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esoreria PC\Desktop\INFORMACION TRIMESTRAL 3T 2022\"/>
    </mc:Choice>
  </mc:AlternateContent>
  <xr:revisionPtr revIDLastSave="0" documentId="13_ncr:1_{3455B88B-7C75-49E1-BA64-AAF9A78C0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<sst xmlns="http://schemas.openxmlformats.org/spreadsheetml/2006/main" count="36" uniqueCount="26">
  <si>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</si>
  <si>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</si>
  <si>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</si>
  <si>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</si>
  <si>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</si>
  <si>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</si>
  <si>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</si>
  <si>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</si>
  <si>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</si>
  <si>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</si>
  <si>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</si>
  <si>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</si>
  <si>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</si>
  <si>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</si>
  <si>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</si>
  <si>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</si>
  <si>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</si>
  <si>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</si>
  <si>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</si>
  <si>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</si>
  <si>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</si>
  <si>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</si>
  <si>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</si>
  <si>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</si>
  <si>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Tarimoro, Gto.
Estado de Variación en la Hacienda Pública
Del 1 de Enero al 30 de Septiembre de 2022
(Cifras en Pesos)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</si>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</sst>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right"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687055</xdr:colOff>
      <xdr:row>0</xdr:row>
      <xdr:rowOff>361950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26597E-7C59-442A-BA1E-F7FE4AA30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05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266700</xdr:colOff>
      <xdr:row>0</xdr:row>
      <xdr:rowOff>28575</xdr:rowOff>
    </xdr:from>
    <xdr:to>
      <xdr:col>5</xdr:col>
      <xdr:colOff>847724</xdr:colOff>
      <xdr:row>0</xdr:row>
      <xdr:rowOff>457200</xdr:rowOff>
    </xdr:to>
    <xdr:pic>
      <xdr:nvPicPr>
        <xdr:cNvPr id="3" name="il_fi">
          <a:extLst>
            <a:ext uri="{FF2B5EF4-FFF2-40B4-BE49-F238E27FC236}">
              <a16:creationId xmlns:a16="http://schemas.microsoft.com/office/drawing/2014/main" id="{068DBDDB-33DE-4F0E-B8DF-EA5995D32DD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0475" y="28575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47624</xdr:colOff>
      <xdr:row>41</xdr:row>
      <xdr:rowOff>57149</xdr:rowOff>
    </xdr:from>
    <xdr:to>
      <xdr:col>5</xdr:col>
      <xdr:colOff>885824</xdr:colOff>
      <xdr:row>47</xdr:row>
      <xdr:rowOff>28574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B71DE8A-7B48-498F-81DE-C2A88E1F69AF}"/>
            </a:ext>
          </a:extLst>
        </xdr:cNvPr>
        <xdr:cNvSpPr txBox="1"/>
      </xdr:nvSpPr>
      <xdr:spPr>
        <a:xfrm>
          <a:off x="47624" y="7543799"/>
          <a:ext cx="818197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Lic.</a:t>
          </a:r>
          <a:r>
            <a:rPr lang="es-MX" sz="1100" baseline="0"/>
            <a:t> Moisés  Maldonado López                                                                                                                  C.P. Cynthia Fuentes Rodríguez</a:t>
          </a:r>
        </a:p>
        <a:p>
          <a:r>
            <a:rPr lang="es-MX" sz="1100" baseline="0"/>
            <a:t>                Presidente Municipal                                                                                                                                Tesorera Municipal</a:t>
          </a:r>
          <a:endParaRPr lang="es-MX" sz="1100"/>
        </a:p>
      </xdr:txBody>
    </xdr:sp>
    <xdr:clientData/>
  </xdr:twoCellAnchor>
  <xdr:twoCellAnchor>
    <xdr:from>
      <xdr:col>3</xdr:col>
      <xdr:colOff>466725</xdr:colOff>
      <xdr:row>43</xdr:row>
      <xdr:rowOff>76200</xdr:rowOff>
    </xdr:from>
    <xdr:to>
      <xdr:col>5</xdr:col>
      <xdr:colOff>66675</xdr:colOff>
      <xdr:row>43</xdr:row>
      <xdr:rowOff>95250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2A867C2-29E3-42D5-8B0F-702DFC4AC137}"/>
            </a:ext>
          </a:extLst>
        </xdr:cNvPr>
        <xdr:cNvCxnSpPr/>
      </xdr:nvCxnSpPr>
      <xdr:spPr>
        <a:xfrm flipV="1">
          <a:off x="5638800" y="7848600"/>
          <a:ext cx="17716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43</xdr:row>
      <xdr:rowOff>9525</xdr:rowOff>
    </xdr:from>
    <xdr:to>
      <xdr:col>0</xdr:col>
      <xdr:colOff>2000250</xdr:colOff>
      <xdr:row>43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60F49884-051C-40EC-96C2-AA557A1A6751}"/>
            </a:ext>
          </a:extLst>
        </xdr:cNvPr>
        <xdr:cNvCxnSpPr/>
      </xdr:nvCxnSpPr>
      <xdr:spPr>
        <a:xfrm>
          <a:off x="381000" y="7781925"/>
          <a:ext cx="1619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topLeftCell="A19" zoomScaleNormal="100" workbookViewId="0">
      <selection activeCell="I37" sqref="I37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19" t="s">
        <v>24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11</v>
      </c>
      <c r="C2" s="3" t="s">
        <v>12</v>
      </c>
      <c r="D2" s="3" t="s">
        <v>15</v>
      </c>
      <c r="E2" s="3" t="s">
        <v>1</v>
      </c>
      <c r="F2" s="3" t="s">
        <v>13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16</v>
      </c>
      <c r="B4" s="14">
        <f>SUM(B5:B7)</f>
        <v>34583821.600000001</v>
      </c>
      <c r="C4" s="15"/>
      <c r="D4" s="15"/>
      <c r="E4" s="15"/>
      <c r="F4" s="14">
        <f>SUM(B4:E4)</f>
        <v>34583821.600000001</v>
      </c>
    </row>
    <row r="5" spans="1:6" ht="11.25" customHeight="1" x14ac:dyDescent="0.2">
      <c r="A5" s="8" t="s">
        <v>2</v>
      </c>
      <c r="B5" s="16">
        <v>28193124.510000002</v>
      </c>
      <c r="C5" s="15"/>
      <c r="D5" s="15"/>
      <c r="E5" s="15"/>
      <c r="F5" s="14">
        <f>SUM(B5:E5)</f>
        <v>28193124.510000002</v>
      </c>
    </row>
    <row r="6" spans="1:6" ht="11.25" customHeight="1" x14ac:dyDescent="0.2">
      <c r="A6" s="8" t="s">
        <v>3</v>
      </c>
      <c r="B6" s="16">
        <v>6390697.0899999999</v>
      </c>
      <c r="C6" s="15"/>
      <c r="D6" s="15"/>
      <c r="E6" s="15"/>
      <c r="F6" s="14">
        <f>SUM(B6:E6)</f>
        <v>6390697.0899999999</v>
      </c>
    </row>
    <row r="7" spans="1:6" ht="11.25" customHeight="1" x14ac:dyDescent="0.2">
      <c r="A7" s="8" t="s">
        <v>4</v>
      </c>
      <c r="B7" s="16">
        <v>0</v>
      </c>
      <c r="C7" s="15"/>
      <c r="D7" s="15"/>
      <c r="E7" s="15"/>
      <c r="F7" s="14">
        <f>SUM(B7:E7)</f>
        <v>0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17</v>
      </c>
      <c r="B9" s="15"/>
      <c r="C9" s="14">
        <f>SUM(C10:C14)</f>
        <v>6441641.8499999996</v>
      </c>
      <c r="D9" s="14">
        <f>D10</f>
        <v>2149786.34</v>
      </c>
      <c r="E9" s="15"/>
      <c r="F9" s="14">
        <f t="shared" ref="F9:F14" si="0">SUM(B9:E9)</f>
        <v>8591428.1899999995</v>
      </c>
    </row>
    <row r="10" spans="1:6" ht="11.25" customHeight="1" x14ac:dyDescent="0.2">
      <c r="A10" s="8" t="s">
        <v>5</v>
      </c>
      <c r="B10" s="15"/>
      <c r="C10" s="15"/>
      <c r="D10" s="16">
        <v>2149786.34</v>
      </c>
      <c r="E10" s="15"/>
      <c r="F10" s="14">
        <f t="shared" si="0"/>
        <v>2149786.34</v>
      </c>
    </row>
    <row r="11" spans="1:6" ht="11.25" customHeight="1" x14ac:dyDescent="0.2">
      <c r="A11" s="8" t="s">
        <v>6</v>
      </c>
      <c r="B11" s="15"/>
      <c r="C11" s="16">
        <v>6622299.5899999999</v>
      </c>
      <c r="D11" s="15"/>
      <c r="E11" s="15"/>
      <c r="F11" s="14">
        <f t="shared" si="0"/>
        <v>6622299.5899999999</v>
      </c>
    </row>
    <row r="12" spans="1:6" ht="11.25" customHeight="1" x14ac:dyDescent="0.2">
      <c r="A12" s="8" t="s">
        <v>14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0</v>
      </c>
      <c r="D13" s="15"/>
      <c r="E13" s="15"/>
      <c r="F13" s="14">
        <f t="shared" si="0"/>
        <v>0</v>
      </c>
    </row>
    <row r="14" spans="1:6" ht="11.25" customHeight="1" x14ac:dyDescent="0.2">
      <c r="A14" s="8" t="s">
        <v>8</v>
      </c>
      <c r="B14" s="15"/>
      <c r="C14" s="16">
        <v>-180657.74</v>
      </c>
      <c r="D14" s="15"/>
      <c r="E14" s="15"/>
      <c r="F14" s="14">
        <f t="shared" si="0"/>
        <v>-180657.74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18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19</v>
      </c>
      <c r="B20" s="14">
        <f>B4</f>
        <v>34583821.600000001</v>
      </c>
      <c r="C20" s="14">
        <f>C9</f>
        <v>6441641.8499999996</v>
      </c>
      <c r="D20" s="14">
        <f>D9</f>
        <v>2149786.34</v>
      </c>
      <c r="E20" s="14">
        <f>E16</f>
        <v>0</v>
      </c>
      <c r="F20" s="14">
        <f>SUM(B20:E20)</f>
        <v>43175249.790000007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20</v>
      </c>
      <c r="B22" s="14">
        <f>SUM(B23:B25)</f>
        <v>2496971</v>
      </c>
      <c r="C22" s="15"/>
      <c r="D22" s="15"/>
      <c r="E22" s="15"/>
      <c r="F22" s="14">
        <f>SUM(B22:E22)</f>
        <v>2496971</v>
      </c>
    </row>
    <row r="23" spans="1:6" ht="11.25" customHeight="1" x14ac:dyDescent="0.2">
      <c r="A23" s="8" t="s">
        <v>2</v>
      </c>
      <c r="B23" s="16">
        <v>0</v>
      </c>
      <c r="C23" s="15"/>
      <c r="D23" s="15"/>
      <c r="E23" s="15"/>
      <c r="F23" s="14">
        <f>SUM(B23:E23)</f>
        <v>0</v>
      </c>
    </row>
    <row r="24" spans="1:6" ht="11.25" customHeight="1" x14ac:dyDescent="0.2">
      <c r="A24" s="8" t="s">
        <v>3</v>
      </c>
      <c r="B24" s="16">
        <v>2496971</v>
      </c>
      <c r="C24" s="15"/>
      <c r="D24" s="15"/>
      <c r="E24" s="15"/>
      <c r="F24" s="14">
        <f>SUM(B24:E24)</f>
        <v>2496971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21</v>
      </c>
      <c r="B27" s="15"/>
      <c r="C27" s="14">
        <f>C29</f>
        <v>-3107286.77</v>
      </c>
      <c r="D27" s="14">
        <f>SUM(D28:D32)</f>
        <v>43223949.969999999</v>
      </c>
      <c r="E27" s="15"/>
      <c r="F27" s="14">
        <f t="shared" ref="F27:F32" si="1">SUM(B27:E27)</f>
        <v>40116663.199999996</v>
      </c>
    </row>
    <row r="28" spans="1:6" ht="11.25" customHeight="1" x14ac:dyDescent="0.2">
      <c r="A28" s="8" t="s">
        <v>5</v>
      </c>
      <c r="B28" s="15"/>
      <c r="C28" s="15"/>
      <c r="D28" s="16">
        <v>45373736.310000002</v>
      </c>
      <c r="E28" s="15"/>
      <c r="F28" s="14">
        <f t="shared" si="1"/>
        <v>45373736.310000002</v>
      </c>
    </row>
    <row r="29" spans="1:6" ht="11.25" customHeight="1" x14ac:dyDescent="0.2">
      <c r="A29" s="8" t="s">
        <v>6</v>
      </c>
      <c r="B29" s="15"/>
      <c r="C29" s="16">
        <v>-3107286.77</v>
      </c>
      <c r="D29" s="16">
        <v>-2149786.34</v>
      </c>
      <c r="E29" s="15"/>
      <c r="F29" s="14">
        <f t="shared" si="1"/>
        <v>-5257073.1099999994</v>
      </c>
    </row>
    <row r="30" spans="1:6" ht="11.25" customHeight="1" x14ac:dyDescent="0.2">
      <c r="A30" s="8" t="s">
        <v>14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22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23</v>
      </c>
      <c r="B38" s="18">
        <f>B20+B22</f>
        <v>37080792.600000001</v>
      </c>
      <c r="C38" s="18">
        <f>+C20+C27</f>
        <v>3334355.0799999996</v>
      </c>
      <c r="D38" s="18">
        <f>D20+D27</f>
        <v>45373736.310000002</v>
      </c>
      <c r="E38" s="18">
        <f>+E20+E34</f>
        <v>0</v>
      </c>
      <c r="F38" s="18">
        <f>SUM(B38:E38)</f>
        <v>85788883.99000001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x14ac:dyDescent="0.25">
      <c r="A40" s="22" t="s">
        <v>25</v>
      </c>
      <c r="B40" s="22"/>
      <c r="C40" s="22"/>
      <c r="D40" s="22"/>
      <c r="E40" s="22"/>
      <c r="F40" s="22"/>
    </row>
    <row r="41" spans="1:6" x14ac:dyDescent="0.25">
      <c r="A41" s="23"/>
      <c r="B41" s="1"/>
      <c r="C41" s="1"/>
      <c r="D41" s="1"/>
      <c r="E41" s="1"/>
      <c r="F41" s="1"/>
    </row>
    <row r="42" spans="1:6" x14ac:dyDescent="0.25">
      <c r="A42" s="23"/>
      <c r="B42" s="1"/>
      <c r="C42" s="1"/>
      <c r="D42" s="1"/>
      <c r="E42" s="1"/>
      <c r="F42" s="1"/>
    </row>
    <row r="43" spans="1:6" x14ac:dyDescent="0.25">
      <c r="A43" s="23"/>
      <c r="B43" s="1"/>
      <c r="C43" s="1"/>
      <c r="D43" s="1"/>
      <c r="E43" s="1"/>
      <c r="F43" s="1"/>
    </row>
    <row r="44" spans="1:6" x14ac:dyDescent="0.25">
      <c r="A44" s="23"/>
      <c r="B44" s="1"/>
      <c r="C44" s="1"/>
      <c r="D44" s="1"/>
      <c r="E44" s="1"/>
      <c r="F44" s="1"/>
    </row>
    <row r="45" spans="1:6" x14ac:dyDescent="0.25">
      <c r="A45" s="23"/>
      <c r="B45" s="1"/>
      <c r="C45" s="1"/>
      <c r="D45" s="1"/>
      <c r="E45" s="1"/>
      <c r="F45" s="1"/>
    </row>
    <row r="46" spans="1:6" x14ac:dyDescent="0.25">
      <c r="A46" s="23"/>
      <c r="B46" s="1"/>
      <c r="C46" s="1"/>
      <c r="D46" s="1"/>
      <c r="E46" s="1"/>
      <c r="F46" s="1"/>
    </row>
    <row r="47" spans="1:6" x14ac:dyDescent="0.25">
      <c r="A47" s="23"/>
      <c r="B47" s="1"/>
      <c r="C47" s="1"/>
      <c r="D47" s="1"/>
      <c r="E47" s="1"/>
      <c r="F47" s="1"/>
    </row>
    <row r="48" spans="1:6" x14ac:dyDescent="0.25">
      <c r="A48" s="23"/>
      <c r="B48" s="1"/>
      <c r="C48" s="1"/>
      <c r="D48" s="1"/>
      <c r="E48" s="1"/>
      <c r="F48" s="1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PC</cp:lastModifiedBy>
  <dcterms:created xsi:type="dcterms:W3CDTF">2018-11-20T16:40:47Z</dcterms:created>
  <dcterms:modified xsi:type="dcterms:W3CDTF">2022-11-03T14:36:52Z</dcterms:modified>
</cp:coreProperties>
</file>