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13_ncr:1_{8D0889F5-221F-49B7-9DA6-F2E13F0C4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<sst xmlns="http://schemas.openxmlformats.org/spreadsheetml/2006/main" count="36" uniqueCount="26">
  <si>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</si>
  <si>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</si>
  <si>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</si>
  <si>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</si>
  <si>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</si>
  <si>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</si>
  <si>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</si>
  <si>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</si>
  <si>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</si>
  <si>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</si>
  <si>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</si>
  <si>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</si>
  <si>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</si>
  <si>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</si>
  <si>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</si>
  <si>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</si>
  <si>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</si>
  <si>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</si>
  <si>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</si>
  <si>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</si>
  <si>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</si>
  <si>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</si>
  <si>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</si>
  <si>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</si>
  <si>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Tarimoro, Gto.
Estado de Variación en la Hacienda Pública
Del 1 de Enero 30 de Junio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</si>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</sst>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right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EE2387-A998-4A78-BB01-0AA2945AE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219075</xdr:colOff>
      <xdr:row>0</xdr:row>
      <xdr:rowOff>76200</xdr:rowOff>
    </xdr:from>
    <xdr:to>
      <xdr:col>5</xdr:col>
      <xdr:colOff>800099</xdr:colOff>
      <xdr:row>0</xdr:row>
      <xdr:rowOff>504825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602E5BF0-B007-4273-B7A6-566DF2716CA3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62850" y="762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47624</xdr:colOff>
      <xdr:row>41</xdr:row>
      <xdr:rowOff>57149</xdr:rowOff>
    </xdr:from>
    <xdr:to>
      <xdr:col>5</xdr:col>
      <xdr:colOff>885824</xdr:colOff>
      <xdr:row>47</xdr:row>
      <xdr:rowOff>28574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AECF594-F8B0-4242-B561-86258803E2D5}"/>
            </a:ext>
          </a:extLst>
        </xdr:cNvPr>
        <xdr:cNvSpPr txBox="1"/>
      </xdr:nvSpPr>
      <xdr:spPr>
        <a:xfrm>
          <a:off x="47624" y="7543799"/>
          <a:ext cx="818197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466725</xdr:colOff>
      <xdr:row>43</xdr:row>
      <xdr:rowOff>76200</xdr:rowOff>
    </xdr:from>
    <xdr:to>
      <xdr:col>5</xdr:col>
      <xdr:colOff>66675</xdr:colOff>
      <xdr:row>43</xdr:row>
      <xdr:rowOff>95250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42A1736-E48E-4882-8180-CEBF6786FB65}"/>
            </a:ext>
          </a:extLst>
        </xdr:cNvPr>
        <xdr:cNvCxnSpPr/>
      </xdr:nvCxnSpPr>
      <xdr:spPr>
        <a:xfrm flipV="1">
          <a:off x="5638800" y="7848600"/>
          <a:ext cx="17716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43</xdr:row>
      <xdr:rowOff>9525</xdr:rowOff>
    </xdr:from>
    <xdr:to>
      <xdr:col>0</xdr:col>
      <xdr:colOff>2000250</xdr:colOff>
      <xdr:row>43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909E767-33A5-42FA-B1E7-2991876A3098}"/>
            </a:ext>
          </a:extLst>
        </xdr:cNvPr>
        <xdr:cNvCxnSpPr/>
      </xdr:nvCxnSpPr>
      <xdr:spPr>
        <a:xfrm>
          <a:off x="381000" y="778192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activeCell="A36" sqref="A36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9" t="s">
        <v>24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14">
        <f>SUM(B5:B7)</f>
        <v>37426275.920000002</v>
      </c>
      <c r="C4" s="15"/>
      <c r="D4" s="15"/>
      <c r="E4" s="15"/>
      <c r="F4" s="14">
        <f>SUM(B4:E4)</f>
        <v>37426275.920000002</v>
      </c>
    </row>
    <row r="5" spans="1:6" ht="11.25" customHeight="1" x14ac:dyDescent="0.2">
      <c r="A5" s="8" t="s">
        <v>2</v>
      </c>
      <c r="B5" s="16">
        <v>28193124.510000002</v>
      </c>
      <c r="C5" s="15"/>
      <c r="D5" s="15"/>
      <c r="E5" s="15"/>
      <c r="F5" s="14">
        <f>SUM(B5:E5)</f>
        <v>28193124.510000002</v>
      </c>
    </row>
    <row r="6" spans="1:6" ht="11.25" customHeight="1" x14ac:dyDescent="0.2">
      <c r="A6" s="8" t="s">
        <v>3</v>
      </c>
      <c r="B6" s="16">
        <v>9233151.4100000001</v>
      </c>
      <c r="C6" s="15"/>
      <c r="D6" s="15"/>
      <c r="E6" s="15"/>
      <c r="F6" s="14">
        <f>SUM(B6:E6)</f>
        <v>9233151.4100000001</v>
      </c>
    </row>
    <row r="7" spans="1:6" ht="11.25" customHeight="1" x14ac:dyDescent="0.2">
      <c r="A7" s="8" t="s">
        <v>4</v>
      </c>
      <c r="B7" s="16">
        <v>0</v>
      </c>
      <c r="C7" s="15"/>
      <c r="D7" s="15"/>
      <c r="E7" s="15"/>
      <c r="F7" s="14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17</v>
      </c>
      <c r="B9" s="15"/>
      <c r="C9" s="14">
        <f>SUM(C10:C14)</f>
        <v>3336202.96</v>
      </c>
      <c r="D9" s="14">
        <f>D10</f>
        <v>47195218.450000003</v>
      </c>
      <c r="E9" s="15"/>
      <c r="F9" s="14">
        <f t="shared" ref="F9:F14" si="0">SUM(B9:E9)</f>
        <v>50531421.410000004</v>
      </c>
    </row>
    <row r="10" spans="1:6" ht="11.25" customHeight="1" x14ac:dyDescent="0.2">
      <c r="A10" s="8" t="s">
        <v>5</v>
      </c>
      <c r="B10" s="15"/>
      <c r="C10" s="15"/>
      <c r="D10" s="16">
        <v>47195218.450000003</v>
      </c>
      <c r="E10" s="15"/>
      <c r="F10" s="14">
        <f t="shared" si="0"/>
        <v>47195218.450000003</v>
      </c>
    </row>
    <row r="11" spans="1:6" ht="11.25" customHeight="1" x14ac:dyDescent="0.2">
      <c r="A11" s="8" t="s">
        <v>6</v>
      </c>
      <c r="B11" s="15"/>
      <c r="C11" s="16">
        <v>3516860.7</v>
      </c>
      <c r="D11" s="15"/>
      <c r="E11" s="15"/>
      <c r="F11" s="14">
        <f t="shared" si="0"/>
        <v>3516860.7</v>
      </c>
    </row>
    <row r="12" spans="1:6" ht="11.25" customHeight="1" x14ac:dyDescent="0.2">
      <c r="A12" s="8" t="s">
        <v>14</v>
      </c>
      <c r="B12" s="15"/>
      <c r="C12" s="16">
        <v>0</v>
      </c>
      <c r="D12" s="15"/>
      <c r="E12" s="15"/>
      <c r="F12" s="14">
        <f t="shared" si="0"/>
        <v>0</v>
      </c>
    </row>
    <row r="13" spans="1:6" ht="11.25" customHeight="1" x14ac:dyDescent="0.2">
      <c r="A13" s="8" t="s">
        <v>7</v>
      </c>
      <c r="B13" s="15"/>
      <c r="C13" s="16">
        <v>0</v>
      </c>
      <c r="D13" s="15"/>
      <c r="E13" s="15"/>
      <c r="F13" s="14">
        <f t="shared" si="0"/>
        <v>0</v>
      </c>
    </row>
    <row r="14" spans="1:6" ht="11.25" customHeight="1" x14ac:dyDescent="0.2">
      <c r="A14" s="8" t="s">
        <v>8</v>
      </c>
      <c r="B14" s="15"/>
      <c r="C14" s="16">
        <v>-180657.74</v>
      </c>
      <c r="D14" s="15"/>
      <c r="E14" s="15"/>
      <c r="F14" s="14">
        <f t="shared" si="0"/>
        <v>-180657.74</v>
      </c>
    </row>
    <row r="15" spans="1:6" ht="11.25" customHeight="1" x14ac:dyDescent="0.25">
      <c r="A15" s="9"/>
      <c r="B15" s="15"/>
      <c r="C15" s="15"/>
      <c r="D15" s="15"/>
      <c r="E15" s="15"/>
      <c r="F15" s="15"/>
    </row>
    <row r="16" spans="1:6" ht="22.5" x14ac:dyDescent="0.2">
      <c r="A16" s="7" t="s">
        <v>18</v>
      </c>
      <c r="B16" s="15"/>
      <c r="C16" s="15"/>
      <c r="D16" s="15"/>
      <c r="E16" s="14">
        <f>SUM(E17:E18)</f>
        <v>0</v>
      </c>
      <c r="F16" s="14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16">
        <v>0</v>
      </c>
      <c r="F17" s="14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16">
        <v>0</v>
      </c>
      <c r="F18" s="14">
        <f>SUM(B18:E18)</f>
        <v>0</v>
      </c>
    </row>
    <row r="19" spans="1:6" ht="11.25" customHeight="1" x14ac:dyDescent="0.25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19</v>
      </c>
      <c r="B20" s="14">
        <f>B4</f>
        <v>37426275.920000002</v>
      </c>
      <c r="C20" s="14">
        <f>C9</f>
        <v>3336202.96</v>
      </c>
      <c r="D20" s="14">
        <f>D9</f>
        <v>47195218.450000003</v>
      </c>
      <c r="E20" s="14">
        <f>E16</f>
        <v>0</v>
      </c>
      <c r="F20" s="14">
        <f>SUM(B20:E20)</f>
        <v>87957697.330000013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20</v>
      </c>
      <c r="B22" s="14">
        <f>SUM(B23:B25)</f>
        <v>-282326.59999999998</v>
      </c>
      <c r="C22" s="15"/>
      <c r="D22" s="15"/>
      <c r="E22" s="15"/>
      <c r="F22" s="14">
        <f>SUM(B22:E22)</f>
        <v>-282326.59999999998</v>
      </c>
    </row>
    <row r="23" spans="1:6" ht="11.25" customHeight="1" x14ac:dyDescent="0.2">
      <c r="A23" s="8" t="s">
        <v>2</v>
      </c>
      <c r="B23" s="16">
        <v>-282326.59999999998</v>
      </c>
      <c r="C23" s="15"/>
      <c r="D23" s="15"/>
      <c r="E23" s="15"/>
      <c r="F23" s="14">
        <f>SUM(B23:E23)</f>
        <v>-282326.59999999998</v>
      </c>
    </row>
    <row r="24" spans="1:6" ht="11.25" customHeight="1" x14ac:dyDescent="0.2">
      <c r="A24" s="8" t="s">
        <v>3</v>
      </c>
      <c r="B24" s="16">
        <v>0</v>
      </c>
      <c r="C24" s="15"/>
      <c r="D24" s="15"/>
      <c r="E24" s="15"/>
      <c r="F24" s="14">
        <f>SUM(B24:E24)</f>
        <v>0</v>
      </c>
    </row>
    <row r="25" spans="1:6" ht="11.25" customHeight="1" x14ac:dyDescent="0.2">
      <c r="A25" s="8" t="s">
        <v>4</v>
      </c>
      <c r="B25" s="16">
        <v>0</v>
      </c>
      <c r="C25" s="15"/>
      <c r="D25" s="15"/>
      <c r="E25" s="15"/>
      <c r="F25" s="14">
        <f>SUM(B25:E25)</f>
        <v>0</v>
      </c>
    </row>
    <row r="26" spans="1:6" ht="11.25" customHeight="1" x14ac:dyDescent="0.25">
      <c r="A26" s="9"/>
      <c r="B26" s="15"/>
      <c r="C26" s="15"/>
      <c r="D26" s="15"/>
      <c r="E26" s="15"/>
      <c r="F26" s="15"/>
    </row>
    <row r="27" spans="1:6" ht="22.5" x14ac:dyDescent="0.2">
      <c r="A27" s="7" t="s">
        <v>21</v>
      </c>
      <c r="B27" s="15"/>
      <c r="C27" s="14">
        <f>C29</f>
        <v>33621368.109999999</v>
      </c>
      <c r="D27" s="14">
        <f>SUM(D28:D32)</f>
        <v>-26766254.530000001</v>
      </c>
      <c r="E27" s="15"/>
      <c r="F27" s="14">
        <f t="shared" ref="F27:F32" si="1">SUM(B27:E27)</f>
        <v>6855113.5799999982</v>
      </c>
    </row>
    <row r="28" spans="1:6" ht="11.25" customHeight="1" x14ac:dyDescent="0.2">
      <c r="A28" s="8" t="s">
        <v>5</v>
      </c>
      <c r="B28" s="15"/>
      <c r="C28" s="15"/>
      <c r="D28" s="16">
        <v>20428963.920000002</v>
      </c>
      <c r="E28" s="15"/>
      <c r="F28" s="14">
        <f t="shared" si="1"/>
        <v>20428963.920000002</v>
      </c>
    </row>
    <row r="29" spans="1:6" ht="11.25" customHeight="1" x14ac:dyDescent="0.2">
      <c r="A29" s="8" t="s">
        <v>6</v>
      </c>
      <c r="B29" s="15"/>
      <c r="C29" s="16">
        <v>33621368.109999999</v>
      </c>
      <c r="D29" s="16">
        <v>-47195218.450000003</v>
      </c>
      <c r="E29" s="15"/>
      <c r="F29" s="14">
        <f t="shared" si="1"/>
        <v>-13573850.340000004</v>
      </c>
    </row>
    <row r="30" spans="1:6" ht="11.25" customHeight="1" x14ac:dyDescent="0.2">
      <c r="A30" s="8" t="s">
        <v>14</v>
      </c>
      <c r="B30" s="15"/>
      <c r="C30" s="15"/>
      <c r="D30" s="17">
        <v>0</v>
      </c>
      <c r="E30" s="15"/>
      <c r="F30" s="14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17">
        <v>0</v>
      </c>
      <c r="E31" s="15"/>
      <c r="F31" s="14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17">
        <v>0</v>
      </c>
      <c r="E32" s="15"/>
      <c r="F32" s="14">
        <f t="shared" si="1"/>
        <v>0</v>
      </c>
    </row>
    <row r="33" spans="1:6" ht="11.25" customHeight="1" x14ac:dyDescent="0.25">
      <c r="A33" s="9"/>
      <c r="B33" s="15"/>
      <c r="C33" s="15"/>
      <c r="D33" s="15"/>
      <c r="E33" s="15"/>
      <c r="F33" s="15"/>
    </row>
    <row r="34" spans="1:6" ht="33.75" x14ac:dyDescent="0.2">
      <c r="A34" s="7" t="s">
        <v>22</v>
      </c>
      <c r="B34" s="15"/>
      <c r="C34" s="15"/>
      <c r="D34" s="15"/>
      <c r="E34" s="14">
        <f>SUM(E35:E36)</f>
        <v>0</v>
      </c>
      <c r="F34" s="14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16">
        <v>0</v>
      </c>
      <c r="F35" s="14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16">
        <v>0</v>
      </c>
      <c r="F36" s="14">
        <f>SUM(B36:E36)</f>
        <v>0</v>
      </c>
    </row>
    <row r="37" spans="1:6" ht="11.25" customHeight="1" x14ac:dyDescent="0.25">
      <c r="A37" s="9"/>
      <c r="B37" s="15"/>
      <c r="C37" s="15"/>
      <c r="D37" s="15"/>
      <c r="E37" s="15"/>
      <c r="F37" s="15"/>
    </row>
    <row r="38" spans="1:6" ht="11.25" customHeight="1" x14ac:dyDescent="0.25">
      <c r="A38" s="7" t="s">
        <v>23</v>
      </c>
      <c r="B38" s="18">
        <f>B20+B22</f>
        <v>37143949.32</v>
      </c>
      <c r="C38" s="18">
        <f>+C20+C27</f>
        <v>36957571.07</v>
      </c>
      <c r="D38" s="18">
        <f>D20+D27</f>
        <v>20428963.920000002</v>
      </c>
      <c r="E38" s="18">
        <f>+E20+E34</f>
        <v>0</v>
      </c>
      <c r="F38" s="18">
        <f>SUM(B38:E38)</f>
        <v>94530484.310000002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x14ac:dyDescent="0.25">
      <c r="A40" s="22" t="s">
        <v>25</v>
      </c>
      <c r="B40" s="22"/>
      <c r="C40" s="22"/>
      <c r="D40" s="22"/>
      <c r="E40" s="22"/>
      <c r="F40" s="22"/>
    </row>
    <row r="41" spans="1:6" x14ac:dyDescent="0.25">
      <c r="A41" s="23"/>
      <c r="B41" s="1"/>
      <c r="C41" s="1"/>
      <c r="D41" s="1"/>
      <c r="E41" s="1"/>
      <c r="F41" s="1"/>
    </row>
    <row r="42" spans="1:6" x14ac:dyDescent="0.25">
      <c r="A42" s="23"/>
      <c r="B42" s="1"/>
      <c r="C42" s="1"/>
      <c r="D42" s="1"/>
      <c r="E42" s="1"/>
      <c r="F42" s="1"/>
    </row>
    <row r="43" spans="1:6" x14ac:dyDescent="0.25">
      <c r="A43" s="23"/>
      <c r="B43" s="1"/>
      <c r="C43" s="1"/>
      <c r="D43" s="1"/>
      <c r="E43" s="1"/>
      <c r="F43" s="1"/>
    </row>
    <row r="44" spans="1:6" x14ac:dyDescent="0.25">
      <c r="A44" s="23"/>
      <c r="B44" s="1"/>
      <c r="C44" s="1"/>
      <c r="D44" s="1"/>
      <c r="E44" s="1"/>
      <c r="F44" s="1"/>
    </row>
    <row r="45" spans="1:6" x14ac:dyDescent="0.25">
      <c r="A45" s="23"/>
      <c r="B45" s="1"/>
      <c r="C45" s="1"/>
      <c r="D45" s="1"/>
      <c r="E45" s="1"/>
      <c r="F45" s="1"/>
    </row>
    <row r="46" spans="1:6" x14ac:dyDescent="0.25">
      <c r="A46" s="23"/>
      <c r="B46" s="1"/>
      <c r="C46" s="1"/>
      <c r="D46" s="1"/>
      <c r="E46" s="1"/>
      <c r="F46" s="1"/>
    </row>
    <row r="47" spans="1:6" x14ac:dyDescent="0.25">
      <c r="A47" s="23"/>
      <c r="B47" s="1"/>
      <c r="C47" s="1"/>
      <c r="D47" s="1"/>
      <c r="E47" s="1"/>
      <c r="F47" s="1"/>
    </row>
    <row r="48" spans="1:6" x14ac:dyDescent="0.25">
      <c r="A48" s="23"/>
      <c r="B48" s="1"/>
      <c r="C48" s="1"/>
      <c r="D48" s="1"/>
      <c r="E48" s="1"/>
      <c r="F48" s="1"/>
    </row>
  </sheetData>
  <sheetProtection formatCells="0" formatColumns="0" formatRows="0" autoFilter="0"/>
  <mergeCells count="2">
    <mergeCell ref="A1:F1"/>
    <mergeCell ref="A40:F40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cp:lastPrinted>2023-09-05T19:58:15Z</cp:lastPrinted>
  <dcterms:created xsi:type="dcterms:W3CDTF">2018-11-20T16:40:47Z</dcterms:created>
  <dcterms:modified xsi:type="dcterms:W3CDTF">2023-09-05T20:01:20Z</dcterms:modified>
</cp:coreProperties>
</file>