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EXCEL 1T 2023 usar en el prevalidador\"/>
    </mc:Choice>
  </mc:AlternateContent>
  <xr:revisionPtr revIDLastSave="0" documentId="13_ncr:1_{9C02E181-112A-4529-9FBC-255EAFE9F176}" xr6:coauthVersionLast="47" xr6:coauthVersionMax="47" xr10:uidLastSave="{00000000-0000-0000-0000-000000000000}"/>
  <bookViews>
    <workbookView xWindow="6840" yWindow="975" windowWidth="14100" windowHeight="14625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<sst xmlns="http://schemas.openxmlformats.org/spreadsheetml/2006/main" count="27" uniqueCount="27">
  <si>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</si>
  <si>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</si>
  <si>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</si>
  <si>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</si>
  <si>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</si>
  <si>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</si>
  <si>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</si>
  <si>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</si>
  <si>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</si>
  <si>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</si>
  <si>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</si>
  <si>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</si>
  <si>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</si>
  <si>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</si>
  <si>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</si>
  <si>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</si>
  <si>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</si>
  <si>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</si>
  <si>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</si>
  <si>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</si>
  <si>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</si>
  <si>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</si>
  <si>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</si>
  <si>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</si>
  <si>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</si>
  <si>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Municipio de Tarimoro, Gto.
Estado Analítico del Activo
Del 1 de Enero al 31 de Marzo de 2023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</si>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</sst>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104775</xdr:rowOff>
    </xdr:from>
    <xdr:to>
      <xdr:col>5</xdr:col>
      <xdr:colOff>857250</xdr:colOff>
      <xdr:row>30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2E811FE-A386-46EC-B338-BF03297E9F7C}"/>
            </a:ext>
          </a:extLst>
        </xdr:cNvPr>
        <xdr:cNvSpPr txBox="1"/>
      </xdr:nvSpPr>
      <xdr:spPr>
        <a:xfrm>
          <a:off x="47625" y="3819525"/>
          <a:ext cx="933450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26</xdr:row>
      <xdr:rowOff>0</xdr:rowOff>
    </xdr:from>
    <xdr:to>
      <xdr:col>2</xdr:col>
      <xdr:colOff>19050</xdr:colOff>
      <xdr:row>26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E456F35-6946-46D9-9FE1-84B0C90C8ADD}"/>
            </a:ext>
          </a:extLst>
        </xdr:cNvPr>
        <xdr:cNvCxnSpPr/>
      </xdr:nvCxnSpPr>
      <xdr:spPr>
        <a:xfrm>
          <a:off x="4953000" y="4143375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26</xdr:row>
      <xdr:rowOff>19050</xdr:rowOff>
    </xdr:from>
    <xdr:to>
      <xdr:col>3</xdr:col>
      <xdr:colOff>1981200</xdr:colOff>
      <xdr:row>26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2E8B231-3F62-4AF4-A903-039378DCF0FF}"/>
            </a:ext>
          </a:extLst>
        </xdr:cNvPr>
        <xdr:cNvCxnSpPr/>
      </xdr:nvCxnSpPr>
      <xdr:spPr>
        <a:xfrm>
          <a:off x="5514975" y="4162425"/>
          <a:ext cx="1819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25</xdr:row>
      <xdr:rowOff>123826</xdr:rowOff>
    </xdr:from>
    <xdr:to>
      <xdr:col>0</xdr:col>
      <xdr:colOff>2124075</xdr:colOff>
      <xdr:row>25</xdr:row>
      <xdr:rowOff>133351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07F7732-14D6-435B-96C6-BE127A7B4090}"/>
            </a:ext>
          </a:extLst>
        </xdr:cNvPr>
        <xdr:cNvCxnSpPr/>
      </xdr:nvCxnSpPr>
      <xdr:spPr>
        <a:xfrm flipV="1">
          <a:off x="304800" y="4124326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F7D2B6B-596D-48C3-A6C0-BB8E67BB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523875</xdr:colOff>
      <xdr:row>0</xdr:row>
      <xdr:rowOff>66675</xdr:rowOff>
    </xdr:from>
    <xdr:to>
      <xdr:col>5</xdr:col>
      <xdr:colOff>1104899</xdr:colOff>
      <xdr:row>0</xdr:row>
      <xdr:rowOff>495300</xdr:rowOff>
    </xdr:to>
    <xdr:pic>
      <xdr:nvPicPr>
        <xdr:cNvPr id="7" name="il_fi">
          <a:extLst>
            <a:ext uri="{FF2B5EF4-FFF2-40B4-BE49-F238E27FC236}">
              <a16:creationId xmlns:a16="http://schemas.microsoft.com/office/drawing/2014/main" id="{82AB1A7B-FC23-4767-BD8F-775A2AA531B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48750" y="666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4" t="s">
        <v>25</v>
      </c>
      <c r="B1" s="15"/>
      <c r="C1" s="15"/>
      <c r="D1" s="15"/>
      <c r="E1" s="15"/>
      <c r="F1" s="16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7">
        <f>B4+B12</f>
        <v>95064315.359999985</v>
      </c>
      <c r="C3" s="7">
        <f t="shared" ref="C3:F3" si="0">C4+C12</f>
        <v>213164824.09999999</v>
      </c>
      <c r="D3" s="7">
        <f t="shared" si="0"/>
        <v>190493686.83000001</v>
      </c>
      <c r="E3" s="7">
        <f t="shared" si="0"/>
        <v>117735452.62999997</v>
      </c>
      <c r="F3" s="7">
        <f t="shared" si="0"/>
        <v>22671137.269999981</v>
      </c>
    </row>
    <row r="4" spans="1:6" x14ac:dyDescent="0.2">
      <c r="A4" s="5" t="s">
        <v>4</v>
      </c>
      <c r="B4" s="7">
        <f>SUM(B5:B11)</f>
        <v>50099232.099999994</v>
      </c>
      <c r="C4" s="7">
        <f>SUM(C5:C11)</f>
        <v>193781676.03</v>
      </c>
      <c r="D4" s="7">
        <f>SUM(D5:D11)</f>
        <v>188442402.09</v>
      </c>
      <c r="E4" s="7">
        <f>SUM(E5:E11)</f>
        <v>55438506.039999977</v>
      </c>
      <c r="F4" s="7">
        <f>SUM(F5:F11)</f>
        <v>5339273.9399999809</v>
      </c>
    </row>
    <row r="5" spans="1:6" x14ac:dyDescent="0.2">
      <c r="A5" s="6" t="s">
        <v>5</v>
      </c>
      <c r="B5" s="8">
        <v>41078948.609999999</v>
      </c>
      <c r="C5" s="8">
        <v>132022579.09</v>
      </c>
      <c r="D5" s="8">
        <v>121014766.84</v>
      </c>
      <c r="E5" s="8">
        <f>B5+C5-D5</f>
        <v>52086760.859999985</v>
      </c>
      <c r="F5" s="8">
        <f t="shared" ref="F5:F11" si="1">E5-B5</f>
        <v>11007812.249999985</v>
      </c>
    </row>
    <row r="6" spans="1:6" x14ac:dyDescent="0.2">
      <c r="A6" s="6" t="s">
        <v>6</v>
      </c>
      <c r="B6" s="8">
        <v>3082134.98</v>
      </c>
      <c r="C6" s="8">
        <v>61311425.219999999</v>
      </c>
      <c r="D6" s="8">
        <v>61261172.789999999</v>
      </c>
      <c r="E6" s="8">
        <f t="shared" ref="E6:E11" si="2">B6+C6-D6</f>
        <v>3132387.4099999964</v>
      </c>
      <c r="F6" s="8">
        <f t="shared" si="1"/>
        <v>50252.429999996442</v>
      </c>
    </row>
    <row r="7" spans="1:6" x14ac:dyDescent="0.2">
      <c r="A7" s="6" t="s">
        <v>7</v>
      </c>
      <c r="B7" s="8">
        <v>5938148.5099999998</v>
      </c>
      <c r="C7" s="8">
        <v>447671.72</v>
      </c>
      <c r="D7" s="8">
        <v>6166462.46</v>
      </c>
      <c r="E7" s="8">
        <f t="shared" si="2"/>
        <v>219357.76999999955</v>
      </c>
      <c r="F7" s="8">
        <f t="shared" si="1"/>
        <v>-5718790.7400000002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44965083.259999998</v>
      </c>
      <c r="C12" s="7">
        <f>SUM(C13:C21)</f>
        <v>19383148.07</v>
      </c>
      <c r="D12" s="7">
        <f>SUM(D13:D21)</f>
        <v>2051284.74</v>
      </c>
      <c r="E12" s="7">
        <f>SUM(E13:E21)</f>
        <v>62296946.589999996</v>
      </c>
      <c r="F12" s="7">
        <f>SUM(F13:F21)</f>
        <v>17331863.330000002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23338250.289999999</v>
      </c>
      <c r="C15" s="9">
        <v>16394447.029999999</v>
      </c>
      <c r="D15" s="9">
        <v>2051284.74</v>
      </c>
      <c r="E15" s="9">
        <f t="shared" si="4"/>
        <v>37681412.579999998</v>
      </c>
      <c r="F15" s="9">
        <f t="shared" si="3"/>
        <v>14343162.289999999</v>
      </c>
    </row>
    <row r="16" spans="1:6" x14ac:dyDescent="0.2">
      <c r="A16" s="6" t="s">
        <v>14</v>
      </c>
      <c r="B16" s="8">
        <v>39700906.420000002</v>
      </c>
      <c r="C16" s="8">
        <v>2984577.88</v>
      </c>
      <c r="D16" s="8">
        <v>0</v>
      </c>
      <c r="E16" s="8">
        <f t="shared" si="4"/>
        <v>42685484.300000004</v>
      </c>
      <c r="F16" s="8">
        <f t="shared" si="3"/>
        <v>2984577.8800000027</v>
      </c>
    </row>
    <row r="17" spans="1:6" x14ac:dyDescent="0.2">
      <c r="A17" s="6" t="s">
        <v>15</v>
      </c>
      <c r="B17" s="8">
        <v>261740</v>
      </c>
      <c r="C17" s="8">
        <v>0</v>
      </c>
      <c r="D17" s="8">
        <v>0</v>
      </c>
      <c r="E17" s="8">
        <f t="shared" si="4"/>
        <v>261740</v>
      </c>
      <c r="F17" s="8">
        <f t="shared" si="3"/>
        <v>0</v>
      </c>
    </row>
    <row r="18" spans="1:6" x14ac:dyDescent="0.2">
      <c r="A18" s="6" t="s">
        <v>16</v>
      </c>
      <c r="B18" s="8">
        <v>-21582746.690000001</v>
      </c>
      <c r="C18" s="8">
        <v>0</v>
      </c>
      <c r="D18" s="8">
        <v>0</v>
      </c>
      <c r="E18" s="8">
        <f t="shared" si="4"/>
        <v>-21582746.690000001</v>
      </c>
      <c r="F18" s="8">
        <f t="shared" si="3"/>
        <v>0</v>
      </c>
    </row>
    <row r="19" spans="1:6" x14ac:dyDescent="0.2">
      <c r="A19" s="6" t="s">
        <v>17</v>
      </c>
      <c r="B19" s="8">
        <v>3246933.24</v>
      </c>
      <c r="C19" s="8">
        <v>4123.16</v>
      </c>
      <c r="D19" s="8">
        <v>0</v>
      </c>
      <c r="E19" s="8">
        <f t="shared" si="4"/>
        <v>3251056.4000000004</v>
      </c>
      <c r="F19" s="8">
        <f t="shared" si="3"/>
        <v>4123.160000000149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x14ac:dyDescent="0.2">
      <c r="A23" s="17" t="s">
        <v>26</v>
      </c>
      <c r="B23" s="17"/>
      <c r="C23" s="17"/>
      <c r="D23" s="17"/>
      <c r="E23" s="17"/>
      <c r="F23" s="17"/>
    </row>
    <row r="24" spans="1:6" x14ac:dyDescent="0.2">
      <c r="A24" s="10"/>
      <c r="B24" s="11"/>
      <c r="C24" s="11"/>
      <c r="D24" s="11"/>
      <c r="E24" s="11"/>
      <c r="F24" s="11"/>
    </row>
    <row r="25" spans="1:6" x14ac:dyDescent="0.2">
      <c r="A25" s="10"/>
      <c r="B25" s="11"/>
      <c r="C25" s="11"/>
      <c r="D25" s="11"/>
      <c r="E25" s="11"/>
      <c r="F25" s="11"/>
    </row>
    <row r="26" spans="1:6" x14ac:dyDescent="0.2">
      <c r="A26" s="10"/>
      <c r="B26" s="11"/>
      <c r="C26" s="11"/>
      <c r="D26" s="11"/>
      <c r="E26" s="11"/>
      <c r="F26" s="11"/>
    </row>
    <row r="27" spans="1:6" x14ac:dyDescent="0.2">
      <c r="A27" s="10"/>
      <c r="B27" s="11"/>
      <c r="C27" s="11"/>
      <c r="D27" s="11"/>
      <c r="E27" s="11"/>
      <c r="F27" s="11"/>
    </row>
    <row r="28" spans="1:6" x14ac:dyDescent="0.2">
      <c r="A28" s="10"/>
      <c r="B28" s="11"/>
      <c r="C28" s="11"/>
      <c r="D28" s="11"/>
      <c r="E28" s="11"/>
      <c r="F28" s="11"/>
    </row>
    <row r="29" spans="1:6" x14ac:dyDescent="0.2">
      <c r="A29" s="10"/>
      <c r="B29" s="11"/>
      <c r="C29" s="11"/>
      <c r="D29" s="11"/>
      <c r="E29" s="11"/>
      <c r="F29" s="11"/>
    </row>
    <row r="30" spans="1:6" x14ac:dyDescent="0.2">
      <c r="A30" s="10"/>
      <c r="B30" s="11"/>
      <c r="C30" s="11"/>
      <c r="D30" s="11"/>
      <c r="E30" s="11"/>
      <c r="F30" s="11"/>
    </row>
    <row r="31" spans="1:6" x14ac:dyDescent="0.2">
      <c r="A31" s="12"/>
      <c r="B31" s="12"/>
      <c r="C31" s="13"/>
      <c r="D31" s="13"/>
      <c r="E31" s="13"/>
      <c r="F31" s="13"/>
    </row>
    <row r="32" spans="1:6" x14ac:dyDescent="0.2">
      <c r="A32" s="12"/>
      <c r="B32" s="12"/>
      <c r="C32" s="13"/>
      <c r="D32" s="13"/>
      <c r="E32" s="13"/>
      <c r="F32" s="13"/>
    </row>
  </sheetData>
  <sheetProtection formatCells="0" formatColumns="0" formatRows="0" autoFilter="0"/>
  <mergeCells count="2">
    <mergeCell ref="A1:F1"/>
    <mergeCell ref="A23:F23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2018-03-08T18:40:55Z</cp:lastPrinted>
  <dcterms:created xsi:type="dcterms:W3CDTF">2014-02-09T04:04:15Z</dcterms:created>
  <dcterms:modified xsi:type="dcterms:W3CDTF">2023-05-08T18:24:40Z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