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PC\Desktop\EXCEL 1T 2023 usar en el prevalidador\ESTADOS FINANCIEROS  CORREGIDOS\"/>
    </mc:Choice>
  </mc:AlternateContent>
  <xr:revisionPtr revIDLastSave="0" documentId="13_ncr:1_{8A7713BE-F67D-4D9D-A9C5-D937FB4C8E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definedNames>
    <definedName name="_xlnm.Print_Area" localSheetId="0">FFF!$A$1:$F$52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D14" i="1"/>
  <c r="C14" i="1"/>
  <c r="B14" i="1"/>
  <c r="D3" i="1"/>
  <c r="D24" i="1" s="1"/>
  <c r="C3" i="1"/>
  <c r="C24" i="1" s="1"/>
  <c r="B3" i="1"/>
  <c r="B35" i="1"/>
  <c r="B27" i="1"/>
  <c r="D39" i="1"/>
  <c r="D35" i="1"/>
  <c r="C35" i="1"/>
  <c r="D27" i="1"/>
  <c r="C27" i="1"/>
  <c r="C39" i="1" s="1"/>
  <c r="B39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<sst xmlns="http://schemas.openxmlformats.org/spreadsheetml/2006/main" count="45" uniqueCount="37">
  <si>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</si>
  <si>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</si>
  <si>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</si>
  <si>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</si>
  <si>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</si>
  <si>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</si>
  <si>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</si>
  <si>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</si>
  <si>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</si>
  <si>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</si>
  <si>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</si>
  <si>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</si>
  <si>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</si>
  <si>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</si>
  <si>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</si>
  <si>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</si>
  <si>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</si>
  <si>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</si>
  <si>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</si>
  <si>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</si>
  <si>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</si>
  <si>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</si>
  <si>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</si>
  <si>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</si>
  <si>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</si>
  <si>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</si>
  <si>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</si>
  <si>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</si>
  <si>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</si>
  <si>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</si>
  <si>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</si>
  <si>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</si>
  <si>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</si>
  <si>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</si>
  <si>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</si>
  <si>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</si>
  <si>
    <t>Nombre del ente público
Flujo de Fondos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</si>
</sst>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3" fillId="0" borderId="15" xfId="0" applyNumberFormat="1" applyFont="1" applyBorder="1" applyAlignment="1">
      <alignment vertical="center" wrapText="1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3" applyFont="1" applyAlignment="1" applyProtection="1">
      <alignment horizontal="right" vertical="top"/>
      <protection locked="0"/>
    </xf>
    <xf numFmtId="0" fontId="4" fillId="0" borderId="0" xfId="3" applyFont="1" applyAlignment="1" applyProtection="1">
      <alignment vertical="top"/>
      <protection locked="0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 xr:uid="{00000000-0005-0000-0000-000001000000}"/>
    <cellStyle name="Normal 2 2" xfId="3" xr:uid="{0C4A0C3C-4FEC-473A-94CC-E51A0DFFFDC6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41</xdr:row>
      <xdr:rowOff>76200</xdr:rowOff>
    </xdr:from>
    <xdr:to>
      <xdr:col>4</xdr:col>
      <xdr:colOff>761999</xdr:colOff>
      <xdr:row>49</xdr:row>
      <xdr:rowOff>28576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A5B1A9D-CDE9-47DB-96AA-F29288E08D49}"/>
            </a:ext>
          </a:extLst>
        </xdr:cNvPr>
        <xdr:cNvSpPr txBox="1"/>
      </xdr:nvSpPr>
      <xdr:spPr>
        <a:xfrm>
          <a:off x="114300" y="6296025"/>
          <a:ext cx="7124699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>
            <a:effectLst/>
          </a:endParaRPr>
        </a:p>
        <a:p>
          <a:endParaRPr lang="es-MX">
            <a:effectLst/>
          </a:endParaRPr>
        </a:p>
        <a:p>
          <a:endParaRPr lang="es-MX">
            <a:effectLst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Moisés  Maldonado López                                                      C.P. Cynthia Fuentes Rodríguez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Presidente Municipal                                                                          Tesorera Municipal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0</xdr:col>
      <xdr:colOff>478481</xdr:colOff>
      <xdr:row>44</xdr:row>
      <xdr:rowOff>114300</xdr:rowOff>
    </xdr:from>
    <xdr:to>
      <xdr:col>0</xdr:col>
      <xdr:colOff>2133600</xdr:colOff>
      <xdr:row>44</xdr:row>
      <xdr:rowOff>142324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91BBB49-8127-423B-9945-D81F868072DD}"/>
            </a:ext>
          </a:extLst>
        </xdr:cNvPr>
        <xdr:cNvCxnSpPr/>
      </xdr:nvCxnSpPr>
      <xdr:spPr>
        <a:xfrm flipV="1">
          <a:off x="478481" y="6762750"/>
          <a:ext cx="1655119" cy="2802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940113</xdr:colOff>
      <xdr:row>44</xdr:row>
      <xdr:rowOff>114300</xdr:rowOff>
    </xdr:from>
    <xdr:to>
      <xdr:col>3</xdr:col>
      <xdr:colOff>219075</xdr:colOff>
      <xdr:row>44</xdr:row>
      <xdr:rowOff>114300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363B048-02D7-4AE5-B869-A73000A596E6}"/>
            </a:ext>
          </a:extLst>
        </xdr:cNvPr>
        <xdr:cNvCxnSpPr/>
      </xdr:nvCxnSpPr>
      <xdr:spPr>
        <a:xfrm>
          <a:off x="3873813" y="6762750"/>
          <a:ext cx="16411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858819</xdr:colOff>
      <xdr:row>0</xdr:row>
      <xdr:rowOff>381000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BF1866A-366F-4FA1-BFCF-360336743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8819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419100</xdr:colOff>
      <xdr:row>0</xdr:row>
      <xdr:rowOff>76200</xdr:rowOff>
    </xdr:from>
    <xdr:to>
      <xdr:col>3</xdr:col>
      <xdr:colOff>990600</xdr:colOff>
      <xdr:row>0</xdr:row>
      <xdr:rowOff>419101</xdr:rowOff>
    </xdr:to>
    <xdr:pic>
      <xdr:nvPicPr>
        <xdr:cNvPr id="7" name="il_fi">
          <a:extLst>
            <a:ext uri="{FF2B5EF4-FFF2-40B4-BE49-F238E27FC236}">
              <a16:creationId xmlns:a16="http://schemas.microsoft.com/office/drawing/2014/main" id="{6E94AF57-A6FE-47E2-97C6-1FD59975C06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0" y="76200"/>
          <a:ext cx="5715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showGridLines="0" tabSelected="1" topLeftCell="A16" zoomScaleNormal="100" workbookViewId="0">
      <selection activeCell="K47" sqref="K47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34" t="s">
        <v>36</v>
      </c>
      <c r="B1" s="35"/>
      <c r="C1" s="35"/>
      <c r="D1" s="36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25">
        <f>SUM(B4:B13)</f>
        <v>193017248.80000001</v>
      </c>
      <c r="C3" s="25">
        <f t="shared" ref="C3:D3" si="0">SUM(C4:C13)</f>
        <v>53621795.130000003</v>
      </c>
      <c r="D3" s="2">
        <f t="shared" si="0"/>
        <v>53621795.130000003</v>
      </c>
    </row>
    <row r="4" spans="1:4" x14ac:dyDescent="0.2">
      <c r="A4" s="14" t="s">
        <v>5</v>
      </c>
      <c r="B4" s="26">
        <v>11868750</v>
      </c>
      <c r="C4" s="26">
        <v>9506113.3000000007</v>
      </c>
      <c r="D4" s="3">
        <v>9506113.3000000007</v>
      </c>
    </row>
    <row r="5" spans="1:4" x14ac:dyDescent="0.2">
      <c r="A5" s="14" t="s">
        <v>6</v>
      </c>
      <c r="B5" s="26">
        <v>0</v>
      </c>
      <c r="C5" s="26">
        <v>0</v>
      </c>
      <c r="D5" s="3">
        <v>0</v>
      </c>
    </row>
    <row r="6" spans="1:4" x14ac:dyDescent="0.2">
      <c r="A6" s="14" t="s">
        <v>7</v>
      </c>
      <c r="B6" s="26">
        <v>1000000</v>
      </c>
      <c r="C6" s="26">
        <v>0</v>
      </c>
      <c r="D6" s="3">
        <v>0</v>
      </c>
    </row>
    <row r="7" spans="1:4" x14ac:dyDescent="0.2">
      <c r="A7" s="14" t="s">
        <v>8</v>
      </c>
      <c r="B7" s="26">
        <v>6663500</v>
      </c>
      <c r="C7" s="26">
        <v>574341.15</v>
      </c>
      <c r="D7" s="3">
        <v>574341.15</v>
      </c>
    </row>
    <row r="8" spans="1:4" x14ac:dyDescent="0.2">
      <c r="A8" s="14" t="s">
        <v>9</v>
      </c>
      <c r="B8" s="26">
        <v>3142250</v>
      </c>
      <c r="C8" s="26">
        <v>565698.21</v>
      </c>
      <c r="D8" s="3">
        <v>565698.21</v>
      </c>
    </row>
    <row r="9" spans="1:4" x14ac:dyDescent="0.2">
      <c r="A9" s="14" t="s">
        <v>10</v>
      </c>
      <c r="B9" s="26">
        <v>2191750</v>
      </c>
      <c r="C9" s="26">
        <v>291938.15000000002</v>
      </c>
      <c r="D9" s="3">
        <v>291938.15000000002</v>
      </c>
    </row>
    <row r="10" spans="1:4" x14ac:dyDescent="0.2">
      <c r="A10" s="14" t="s">
        <v>11</v>
      </c>
      <c r="B10" s="26">
        <v>0</v>
      </c>
      <c r="C10" s="26">
        <v>0</v>
      </c>
      <c r="D10" s="3">
        <v>0</v>
      </c>
    </row>
    <row r="11" spans="1:4" x14ac:dyDescent="0.2">
      <c r="A11" s="14" t="s">
        <v>12</v>
      </c>
      <c r="B11" s="26">
        <v>154388387.31</v>
      </c>
      <c r="C11" s="26">
        <v>41304868.990000002</v>
      </c>
      <c r="D11" s="3">
        <v>41304868.990000002</v>
      </c>
    </row>
    <row r="12" spans="1:4" x14ac:dyDescent="0.2">
      <c r="A12" s="14" t="s">
        <v>13</v>
      </c>
      <c r="B12" s="26">
        <v>13762611.49</v>
      </c>
      <c r="C12" s="26">
        <v>1378835.33</v>
      </c>
      <c r="D12" s="3">
        <v>1378835.33</v>
      </c>
    </row>
    <row r="13" spans="1:4" x14ac:dyDescent="0.2">
      <c r="A13" s="14" t="s">
        <v>14</v>
      </c>
      <c r="B13" s="26">
        <v>0</v>
      </c>
      <c r="C13" s="26">
        <v>0</v>
      </c>
      <c r="D13" s="3">
        <v>0</v>
      </c>
    </row>
    <row r="14" spans="1:4" x14ac:dyDescent="0.2">
      <c r="A14" s="7" t="s">
        <v>15</v>
      </c>
      <c r="B14" s="24">
        <f>SUM(B15:B23)</f>
        <v>193017248.80000001</v>
      </c>
      <c r="C14" s="24">
        <f t="shared" ref="C14:D14" si="1">SUM(C15:C23)</f>
        <v>48586501.019999996</v>
      </c>
      <c r="D14" s="4">
        <f t="shared" si="1"/>
        <v>48059429.390000001</v>
      </c>
    </row>
    <row r="15" spans="1:4" x14ac:dyDescent="0.2">
      <c r="A15" s="14" t="s">
        <v>16</v>
      </c>
      <c r="B15" s="26">
        <v>91094182.640000001</v>
      </c>
      <c r="C15" s="26">
        <v>18458060.530000001</v>
      </c>
      <c r="D15" s="3">
        <v>18455022.190000001</v>
      </c>
    </row>
    <row r="16" spans="1:4" x14ac:dyDescent="0.2">
      <c r="A16" s="14" t="s">
        <v>17</v>
      </c>
      <c r="B16" s="26">
        <v>18813150</v>
      </c>
      <c r="C16" s="26">
        <v>3153377.21</v>
      </c>
      <c r="D16" s="3">
        <v>2678750.5</v>
      </c>
    </row>
    <row r="17" spans="1:4" x14ac:dyDescent="0.2">
      <c r="A17" s="14" t="s">
        <v>18</v>
      </c>
      <c r="B17" s="26">
        <v>43384478</v>
      </c>
      <c r="C17" s="26">
        <v>4294686.28</v>
      </c>
      <c r="D17" s="3">
        <v>4245279.7</v>
      </c>
    </row>
    <row r="18" spans="1:4" x14ac:dyDescent="0.2">
      <c r="A18" s="14" t="s">
        <v>13</v>
      </c>
      <c r="B18" s="26">
        <v>16603294.49</v>
      </c>
      <c r="C18" s="26">
        <v>4012363.26</v>
      </c>
      <c r="D18" s="3">
        <v>4012363.26</v>
      </c>
    </row>
    <row r="19" spans="1:4" x14ac:dyDescent="0.2">
      <c r="A19" s="14" t="s">
        <v>19</v>
      </c>
      <c r="B19" s="26">
        <v>710817</v>
      </c>
      <c r="C19" s="26">
        <v>2984577.88</v>
      </c>
      <c r="D19" s="3">
        <v>2984577.88</v>
      </c>
    </row>
    <row r="20" spans="1:4" x14ac:dyDescent="0.2">
      <c r="A20" s="14" t="s">
        <v>20</v>
      </c>
      <c r="B20" s="26">
        <v>22411326.670000002</v>
      </c>
      <c r="C20" s="26">
        <v>15683435.859999999</v>
      </c>
      <c r="D20" s="3">
        <v>15683435.859999999</v>
      </c>
    </row>
    <row r="21" spans="1:4" x14ac:dyDescent="0.2">
      <c r="A21" s="14" t="s">
        <v>21</v>
      </c>
      <c r="B21" s="26">
        <v>0</v>
      </c>
      <c r="C21" s="26">
        <v>0</v>
      </c>
      <c r="D21" s="3">
        <v>0</v>
      </c>
    </row>
    <row r="22" spans="1:4" x14ac:dyDescent="0.2">
      <c r="A22" s="14" t="s">
        <v>22</v>
      </c>
      <c r="B22" s="26">
        <v>0</v>
      </c>
      <c r="C22" s="26">
        <v>0</v>
      </c>
      <c r="D22" s="3">
        <v>0</v>
      </c>
    </row>
    <row r="23" spans="1:4" x14ac:dyDescent="0.2">
      <c r="A23" s="14" t="s">
        <v>23</v>
      </c>
      <c r="B23" s="26">
        <v>0</v>
      </c>
      <c r="C23" s="26">
        <v>0</v>
      </c>
      <c r="D23" s="3">
        <v>0</v>
      </c>
    </row>
    <row r="24" spans="1:4" x14ac:dyDescent="0.2">
      <c r="A24" s="15" t="s">
        <v>24</v>
      </c>
      <c r="B24" s="27">
        <f>B3-B14</f>
        <v>0</v>
      </c>
      <c r="C24" s="27">
        <f>C3-C14</f>
        <v>5035294.1100000069</v>
      </c>
      <c r="D24" s="5">
        <f>D3-D14</f>
        <v>5562365.7400000021</v>
      </c>
    </row>
    <row r="25" spans="1:4" x14ac:dyDescent="0.2">
      <c r="A25" s="23"/>
      <c r="B25" s="24"/>
      <c r="C25" s="24"/>
      <c r="D25" s="24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0</v>
      </c>
      <c r="D27" s="2">
        <f>SUM(D28:D34)</f>
        <v>0</v>
      </c>
    </row>
    <row r="28" spans="1:4" x14ac:dyDescent="0.2">
      <c r="A28" s="11" t="s">
        <v>26</v>
      </c>
      <c r="B28" s="20"/>
      <c r="C28" s="20"/>
      <c r="D28" s="16"/>
    </row>
    <row r="29" spans="1:4" x14ac:dyDescent="0.2">
      <c r="A29" s="11" t="s">
        <v>27</v>
      </c>
      <c r="B29" s="20"/>
      <c r="C29" s="20"/>
      <c r="D29" s="16"/>
    </row>
    <row r="30" spans="1:4" x14ac:dyDescent="0.2">
      <c r="A30" s="11" t="s">
        <v>28</v>
      </c>
      <c r="B30" s="20"/>
      <c r="C30" s="20"/>
      <c r="D30" s="16"/>
    </row>
    <row r="31" spans="1:4" x14ac:dyDescent="0.2">
      <c r="A31" s="11" t="s">
        <v>29</v>
      </c>
      <c r="B31" s="20"/>
      <c r="C31" s="20"/>
      <c r="D31" s="16"/>
    </row>
    <row r="32" spans="1:4" x14ac:dyDescent="0.2">
      <c r="A32" s="11" t="s">
        <v>30</v>
      </c>
      <c r="B32" s="20"/>
      <c r="C32" s="20"/>
      <c r="D32" s="16"/>
    </row>
    <row r="33" spans="1:4" x14ac:dyDescent="0.2">
      <c r="A33" s="11" t="s">
        <v>31</v>
      </c>
      <c r="B33" s="20"/>
      <c r="C33" s="20"/>
      <c r="D33" s="16"/>
    </row>
    <row r="34" spans="1:4" x14ac:dyDescent="0.2">
      <c r="A34" s="11" t="s">
        <v>32</v>
      </c>
      <c r="B34" s="20"/>
      <c r="C34" s="20"/>
      <c r="D34" s="16"/>
    </row>
    <row r="35" spans="1:4" x14ac:dyDescent="0.2">
      <c r="A35" s="12" t="s">
        <v>33</v>
      </c>
      <c r="B35" s="21">
        <f>SUM(B36:B38)</f>
        <v>0</v>
      </c>
      <c r="C35" s="21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0"/>
      <c r="C36" s="20"/>
      <c r="D36" s="16"/>
    </row>
    <row r="37" spans="1:4" x14ac:dyDescent="0.2">
      <c r="A37" s="11" t="s">
        <v>31</v>
      </c>
      <c r="B37" s="20"/>
      <c r="C37" s="20"/>
      <c r="D37" s="16"/>
    </row>
    <row r="38" spans="1:4" x14ac:dyDescent="0.2">
      <c r="A38" s="11" t="s">
        <v>34</v>
      </c>
      <c r="B38" s="20"/>
      <c r="C38" s="20"/>
      <c r="D38" s="16"/>
    </row>
    <row r="39" spans="1:4" x14ac:dyDescent="0.2">
      <c r="A39" s="13" t="s">
        <v>24</v>
      </c>
      <c r="B39" s="22">
        <f>B27+B35</f>
        <v>0</v>
      </c>
      <c r="C39" s="22">
        <f t="shared" ref="C39:D39" si="2">C27+C35</f>
        <v>0</v>
      </c>
      <c r="D39" s="18">
        <f t="shared" si="2"/>
        <v>0</v>
      </c>
    </row>
    <row r="40" spans="1:4" x14ac:dyDescent="0.2">
      <c r="A40" s="28" t="s">
        <v>35</v>
      </c>
      <c r="B40" s="29"/>
      <c r="C40" s="29"/>
      <c r="D40" s="29"/>
    </row>
    <row r="41" spans="1:4" x14ac:dyDescent="0.2">
      <c r="A41" s="29"/>
      <c r="B41" s="29"/>
      <c r="C41" s="29"/>
      <c r="D41" s="29"/>
    </row>
    <row r="42" spans="1:4" x14ac:dyDescent="0.2">
      <c r="A42" s="30"/>
      <c r="B42" s="31"/>
      <c r="C42" s="31"/>
      <c r="D42" s="31"/>
    </row>
    <row r="43" spans="1:4" x14ac:dyDescent="0.2">
      <c r="A43" s="30"/>
      <c r="B43" s="31"/>
      <c r="C43" s="31"/>
      <c r="D43" s="31"/>
    </row>
    <row r="44" spans="1:4" x14ac:dyDescent="0.2">
      <c r="A44" s="30"/>
      <c r="B44" s="31"/>
      <c r="C44" s="31"/>
      <c r="D44" s="31"/>
    </row>
    <row r="45" spans="1:4" x14ac:dyDescent="0.2">
      <c r="A45" s="30"/>
      <c r="B45" s="31"/>
      <c r="C45" s="31"/>
      <c r="D45" s="31"/>
    </row>
    <row r="46" spans="1:4" x14ac:dyDescent="0.2">
      <c r="A46" s="30"/>
      <c r="B46" s="31"/>
      <c r="C46" s="31"/>
      <c r="D46" s="31"/>
    </row>
    <row r="47" spans="1:4" x14ac:dyDescent="0.2">
      <c r="A47" s="30"/>
      <c r="B47" s="31"/>
      <c r="C47" s="31"/>
      <c r="D47" s="31"/>
    </row>
    <row r="48" spans="1:4" x14ac:dyDescent="0.2">
      <c r="A48" s="30"/>
      <c r="B48" s="31"/>
      <c r="C48" s="31"/>
      <c r="D48" s="31"/>
    </row>
    <row r="49" spans="1:4" x14ac:dyDescent="0.2">
      <c r="A49" s="32"/>
      <c r="B49" s="32"/>
      <c r="C49" s="33"/>
      <c r="D49" s="33"/>
    </row>
    <row r="50" spans="1:4" x14ac:dyDescent="0.2">
      <c r="A50" s="32"/>
      <c r="B50" s="32"/>
      <c r="C50" s="33"/>
      <c r="D50" s="33"/>
    </row>
  </sheetData>
  <mergeCells count="1">
    <mergeCell ref="A1:D1"/>
  </mergeCells>
  <pageMargins left="0.7" right="0.7" top="0.75" bottom="0.75" header="0.3" footer="0.3"/>
  <pageSetup paperSize="9"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95E7D1-2082-47B1-BEF2-2026FEC50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 PC</cp:lastModifiedBy>
  <cp:revision/>
  <dcterms:created xsi:type="dcterms:W3CDTF">2017-12-20T04:54:53Z</dcterms:created>
  <dcterms:modified xsi:type="dcterms:W3CDTF">2023-05-15T19:53:05Z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