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A65E96E6-B976-427F-8188-2419EC76C46E}" xr6:coauthVersionLast="47" xr6:coauthVersionMax="47" xr10:uidLastSave="{00000000-0000-0000-0000-000000000000}"/>
  <bookViews>
    <workbookView xWindow="60" yWindow="180" windowWidth="13455" windowHeight="15255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2" i="1" s="1"/>
  <c r="F13" i="1"/>
  <c r="E12" i="1"/>
  <c r="D12" i="1"/>
  <c r="C12" i="1"/>
  <c r="B12" i="1"/>
  <c r="F11" i="1"/>
  <c r="F10" i="1"/>
  <c r="F9" i="1"/>
  <c r="F8" i="1"/>
  <c r="F7" i="1"/>
  <c r="F6" i="1"/>
  <c r="F4" i="1" s="1"/>
  <c r="F5" i="1"/>
  <c r="E4" i="1"/>
  <c r="D4" i="1"/>
  <c r="D3" i="1" s="1"/>
  <c r="C4" i="1"/>
  <c r="B4" i="1"/>
  <c r="E3" i="1"/>
  <c r="C3" i="1"/>
  <c r="B3" i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<sst xmlns="http://schemas.openxmlformats.org/spreadsheetml/2006/main" count="27" uniqueCount="27">
  <si>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</si>
  <si>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</si>
  <si>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</si>
  <si>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</si>
  <si>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</si>
  <si>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</si>
  <si>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</si>
  <si>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</si>
  <si>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</si>
  <si>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</si>
  <si>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</si>
  <si>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</si>
  <si>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</si>
  <si>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</si>
  <si>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</si>
  <si>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</si>
  <si>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</si>
  <si>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</si>
  <si>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</si>
  <si>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</si>
  <si>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</si>
  <si>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</si>
  <si>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</si>
  <si>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</si>
  <si>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</si>
  <si>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</si>
  <si>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Municipio de Tarimoro, Gto.
Estado Analítico del Activo
Del 1 de Enero al 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</si>
</sst>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104775</xdr:rowOff>
    </xdr:from>
    <xdr:to>
      <xdr:col>5</xdr:col>
      <xdr:colOff>857250</xdr:colOff>
      <xdr:row>30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F28AEF-AB33-4A3B-A7A8-0DC89D273590}"/>
            </a:ext>
          </a:extLst>
        </xdr:cNvPr>
        <xdr:cNvSpPr txBox="1"/>
      </xdr:nvSpPr>
      <xdr:spPr>
        <a:xfrm>
          <a:off x="47625" y="3819525"/>
          <a:ext cx="93345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26</xdr:row>
      <xdr:rowOff>0</xdr:rowOff>
    </xdr:from>
    <xdr:to>
      <xdr:col>2</xdr:col>
      <xdr:colOff>19050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44EAC7E-8CD0-4066-9EE4-95A92B239F56}"/>
            </a:ext>
          </a:extLst>
        </xdr:cNvPr>
        <xdr:cNvCxnSpPr/>
      </xdr:nvCxnSpPr>
      <xdr:spPr>
        <a:xfrm>
          <a:off x="4953000" y="4143375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26</xdr:row>
      <xdr:rowOff>19050</xdr:rowOff>
    </xdr:from>
    <xdr:to>
      <xdr:col>3</xdr:col>
      <xdr:colOff>1981200</xdr:colOff>
      <xdr:row>26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5323C15-360E-48CB-B799-466EE0965ACE}"/>
            </a:ext>
          </a:extLst>
        </xdr:cNvPr>
        <xdr:cNvCxnSpPr/>
      </xdr:nvCxnSpPr>
      <xdr:spPr>
        <a:xfrm>
          <a:off x="5514975" y="416242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25</xdr:row>
      <xdr:rowOff>123826</xdr:rowOff>
    </xdr:from>
    <xdr:to>
      <xdr:col>0</xdr:col>
      <xdr:colOff>2124075</xdr:colOff>
      <xdr:row>25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2ECA71D-CFB1-4039-BD7E-0CDEB6FC4317}"/>
            </a:ext>
          </a:extLst>
        </xdr:cNvPr>
        <xdr:cNvCxnSpPr/>
      </xdr:nvCxnSpPr>
      <xdr:spPr>
        <a:xfrm flipV="1">
          <a:off x="304800" y="41243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523875</xdr:colOff>
      <xdr:row>0</xdr:row>
      <xdr:rowOff>66675</xdr:rowOff>
    </xdr:from>
    <xdr:to>
      <xdr:col>5</xdr:col>
      <xdr:colOff>1104899</xdr:colOff>
      <xdr:row>0</xdr:row>
      <xdr:rowOff>495300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297932A5-AAD4-4BA0-8069-67714B8C8F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666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695FB1-F926-4E63-AE2F-129CE24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B31" sqref="B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">
      <c r="A3" s="4" t="s">
        <v>6</v>
      </c>
      <c r="B3" s="15">
        <f>B4+B12</f>
        <v>95064315.359999985</v>
      </c>
      <c r="C3" s="15">
        <f t="shared" ref="C3:F3" si="0">C4+C12</f>
        <v>685482614.53999996</v>
      </c>
      <c r="D3" s="15">
        <f t="shared" si="0"/>
        <v>671183663.78999996</v>
      </c>
      <c r="E3" s="15">
        <f t="shared" si="0"/>
        <v>109363266.10999998</v>
      </c>
      <c r="F3" s="15">
        <f t="shared" si="0"/>
        <v>14298950.749999996</v>
      </c>
    </row>
    <row r="4" spans="1:6" x14ac:dyDescent="0.2">
      <c r="A4" s="5" t="s">
        <v>7</v>
      </c>
      <c r="B4" s="15">
        <f>SUM(B5:B11)</f>
        <v>50099232.099999994</v>
      </c>
      <c r="C4" s="15">
        <f>SUM(C5:C11)</f>
        <v>640041832.12</v>
      </c>
      <c r="D4" s="15">
        <f>SUM(D5:D11)</f>
        <v>627902203.80999994</v>
      </c>
      <c r="E4" s="15">
        <f>SUM(E5:E11)</f>
        <v>62238860.409999996</v>
      </c>
      <c r="F4" s="15">
        <f>SUM(F5:F11)</f>
        <v>12139628.309999999</v>
      </c>
    </row>
    <row r="5" spans="1:6" x14ac:dyDescent="0.2">
      <c r="A5" s="6" t="s">
        <v>8</v>
      </c>
      <c r="B5" s="16">
        <v>41078948.609999999</v>
      </c>
      <c r="C5" s="16">
        <v>417018748.98000002</v>
      </c>
      <c r="D5" s="16">
        <v>402523141.64999998</v>
      </c>
      <c r="E5" s="16">
        <v>55574555.939999998</v>
      </c>
      <c r="F5" s="16">
        <f t="shared" ref="F5:F11" si="1">E5-B5</f>
        <v>14495607.329999998</v>
      </c>
    </row>
    <row r="6" spans="1:6" x14ac:dyDescent="0.2">
      <c r="A6" s="6" t="s">
        <v>9</v>
      </c>
      <c r="B6" s="16">
        <v>3082134.98</v>
      </c>
      <c r="C6" s="16">
        <v>172398616</v>
      </c>
      <c r="D6" s="16">
        <v>173070776.97</v>
      </c>
      <c r="E6" s="16">
        <v>2409974.0099999998</v>
      </c>
      <c r="F6" s="16">
        <f t="shared" si="1"/>
        <v>-672160.9700000002</v>
      </c>
    </row>
    <row r="7" spans="1:6" x14ac:dyDescent="0.2">
      <c r="A7" s="6" t="s">
        <v>10</v>
      </c>
      <c r="B7" s="16">
        <v>5938148.5099999998</v>
      </c>
      <c r="C7" s="16">
        <v>50624467.140000001</v>
      </c>
      <c r="D7" s="16">
        <v>52308285.189999998</v>
      </c>
      <c r="E7" s="16">
        <v>4254330.46</v>
      </c>
      <c r="F7" s="16">
        <f t="shared" si="1"/>
        <v>-1683818.0499999998</v>
      </c>
    </row>
    <row r="8" spans="1:6" x14ac:dyDescent="0.2">
      <c r="A8" s="6" t="s">
        <v>11</v>
      </c>
      <c r="B8" s="16">
        <v>0</v>
      </c>
      <c r="C8" s="16">
        <v>0</v>
      </c>
      <c r="D8" s="16">
        <v>0</v>
      </c>
      <c r="E8" s="16">
        <v>0</v>
      </c>
      <c r="F8" s="16">
        <f t="shared" si="1"/>
        <v>0</v>
      </c>
    </row>
    <row r="9" spans="1:6" x14ac:dyDescent="0.2">
      <c r="A9" s="6" t="s">
        <v>12</v>
      </c>
      <c r="B9" s="16">
        <v>0</v>
      </c>
      <c r="C9" s="16">
        <v>0</v>
      </c>
      <c r="D9" s="16">
        <v>0</v>
      </c>
      <c r="E9" s="16">
        <v>0</v>
      </c>
      <c r="F9" s="16">
        <f t="shared" si="1"/>
        <v>0</v>
      </c>
    </row>
    <row r="10" spans="1:6" x14ac:dyDescent="0.2">
      <c r="A10" s="6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f t="shared" si="1"/>
        <v>0</v>
      </c>
    </row>
    <row r="11" spans="1:6" x14ac:dyDescent="0.2">
      <c r="A11" s="6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f t="shared" si="1"/>
        <v>0</v>
      </c>
    </row>
    <row r="12" spans="1:6" x14ac:dyDescent="0.2">
      <c r="A12" s="5" t="s">
        <v>15</v>
      </c>
      <c r="B12" s="15">
        <f>SUM(B13:B21)</f>
        <v>44965083.259999998</v>
      </c>
      <c r="C12" s="15">
        <f>SUM(C13:C21)</f>
        <v>45440782.419999994</v>
      </c>
      <c r="D12" s="15">
        <f>SUM(D13:D21)</f>
        <v>43281459.979999997</v>
      </c>
      <c r="E12" s="15">
        <f>SUM(E13:E21)</f>
        <v>47124405.699999996</v>
      </c>
      <c r="F12" s="15">
        <f>SUM(F13:F21)</f>
        <v>2159322.4399999972</v>
      </c>
    </row>
    <row r="13" spans="1:6" x14ac:dyDescent="0.2">
      <c r="A13" s="6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f t="shared" ref="F13:F21" si="2">E13-B13</f>
        <v>0</v>
      </c>
    </row>
    <row r="14" spans="1:6" x14ac:dyDescent="0.2">
      <c r="A14" s="6" t="s">
        <v>17</v>
      </c>
      <c r="B14" s="17">
        <v>0</v>
      </c>
      <c r="C14" s="17">
        <v>0</v>
      </c>
      <c r="D14" s="17">
        <v>0</v>
      </c>
      <c r="E14" s="17">
        <v>0</v>
      </c>
      <c r="F14" s="17">
        <f t="shared" si="2"/>
        <v>0</v>
      </c>
    </row>
    <row r="15" spans="1:6" x14ac:dyDescent="0.2">
      <c r="A15" s="6" t="s">
        <v>18</v>
      </c>
      <c r="B15" s="17">
        <v>23338250.289999999</v>
      </c>
      <c r="C15" s="17">
        <v>41622659.780000001</v>
      </c>
      <c r="D15" s="17">
        <v>42860195.939999998</v>
      </c>
      <c r="E15" s="17">
        <v>22100714.129999999</v>
      </c>
      <c r="F15" s="17">
        <f t="shared" si="2"/>
        <v>-1237536.1600000001</v>
      </c>
    </row>
    <row r="16" spans="1:6" x14ac:dyDescent="0.2">
      <c r="A16" s="6" t="s">
        <v>19</v>
      </c>
      <c r="B16" s="16">
        <v>39700906.420000002</v>
      </c>
      <c r="C16" s="16">
        <v>3813999.48</v>
      </c>
      <c r="D16" s="16">
        <v>421264.04</v>
      </c>
      <c r="E16" s="16">
        <v>43093641.859999999</v>
      </c>
      <c r="F16" s="16">
        <f t="shared" si="2"/>
        <v>3392735.4399999976</v>
      </c>
    </row>
    <row r="17" spans="1:6" x14ac:dyDescent="0.2">
      <c r="A17" s="6" t="s">
        <v>20</v>
      </c>
      <c r="B17" s="16">
        <v>261740</v>
      </c>
      <c r="C17" s="16">
        <v>0</v>
      </c>
      <c r="D17" s="16">
        <v>0</v>
      </c>
      <c r="E17" s="16">
        <v>261740</v>
      </c>
      <c r="F17" s="16">
        <f t="shared" si="2"/>
        <v>0</v>
      </c>
    </row>
    <row r="18" spans="1:6" x14ac:dyDescent="0.2">
      <c r="A18" s="6" t="s">
        <v>21</v>
      </c>
      <c r="B18" s="16">
        <v>-21582746.690000001</v>
      </c>
      <c r="C18" s="16">
        <v>0</v>
      </c>
      <c r="D18" s="16">
        <v>0</v>
      </c>
      <c r="E18" s="16">
        <v>-21582746.690000001</v>
      </c>
      <c r="F18" s="16">
        <f t="shared" si="2"/>
        <v>0</v>
      </c>
    </row>
    <row r="19" spans="1:6" x14ac:dyDescent="0.2">
      <c r="A19" s="6" t="s">
        <v>22</v>
      </c>
      <c r="B19" s="16">
        <v>3246933.24</v>
      </c>
      <c r="C19" s="16">
        <v>4123.16</v>
      </c>
      <c r="D19" s="16">
        <v>0</v>
      </c>
      <c r="E19" s="16">
        <v>3251056.4</v>
      </c>
      <c r="F19" s="16">
        <f t="shared" si="2"/>
        <v>4123.1599999996834</v>
      </c>
    </row>
    <row r="20" spans="1:6" x14ac:dyDescent="0.2">
      <c r="A20" s="6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f t="shared" si="2"/>
        <v>0</v>
      </c>
    </row>
    <row r="21" spans="1:6" x14ac:dyDescent="0.2">
      <c r="A21" s="6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f t="shared" si="2"/>
        <v>0</v>
      </c>
    </row>
    <row r="23" spans="1:6" x14ac:dyDescent="0.2">
      <c r="A23" s="14" t="s">
        <v>25</v>
      </c>
      <c r="B23" s="14"/>
      <c r="C23" s="14"/>
      <c r="D23" s="14"/>
      <c r="E23" s="14"/>
      <c r="F23" s="14"/>
    </row>
    <row r="24" spans="1:6" x14ac:dyDescent="0.2">
      <c r="A24" s="7"/>
      <c r="B24" s="8"/>
      <c r="C24" s="8"/>
      <c r="D24" s="8"/>
      <c r="E24" s="8"/>
      <c r="F24" s="8"/>
    </row>
    <row r="25" spans="1:6" x14ac:dyDescent="0.2">
      <c r="A25" s="7"/>
      <c r="B25" s="8"/>
      <c r="C25" s="8"/>
      <c r="D25" s="8"/>
      <c r="E25" s="8"/>
      <c r="F25" s="8"/>
    </row>
    <row r="26" spans="1:6" x14ac:dyDescent="0.2">
      <c r="A26" s="7"/>
      <c r="B26" s="8"/>
      <c r="C26" s="8"/>
      <c r="D26" s="8"/>
      <c r="E26" s="8"/>
      <c r="F26" s="8"/>
    </row>
    <row r="27" spans="1:6" x14ac:dyDescent="0.2">
      <c r="A27" s="7"/>
      <c r="B27" s="8"/>
      <c r="C27" s="8"/>
      <c r="D27" s="8"/>
      <c r="E27" s="8"/>
      <c r="F27" s="8"/>
    </row>
    <row r="28" spans="1:6" x14ac:dyDescent="0.2">
      <c r="A28" s="7"/>
      <c r="B28" s="8"/>
      <c r="C28" s="8"/>
      <c r="D28" s="8"/>
      <c r="E28" s="8"/>
      <c r="F28" s="8"/>
    </row>
    <row r="29" spans="1:6" x14ac:dyDescent="0.2">
      <c r="A29" s="7"/>
      <c r="B29" s="8"/>
      <c r="C29" s="8"/>
      <c r="D29" s="8"/>
      <c r="E29" s="8"/>
      <c r="F29" s="8"/>
    </row>
    <row r="30" spans="1:6" x14ac:dyDescent="0.2">
      <c r="A30" s="7"/>
      <c r="B30" s="8"/>
      <c r="C30" s="8"/>
      <c r="D30" s="8"/>
      <c r="E30" s="8"/>
      <c r="F30" s="8"/>
    </row>
    <row r="31" spans="1:6" x14ac:dyDescent="0.2">
      <c r="A31" s="9"/>
      <c r="B31" s="9"/>
      <c r="C31" s="10"/>
      <c r="D31" s="10"/>
      <c r="E31" s="10"/>
      <c r="F31" s="10"/>
    </row>
  </sheetData>
  <sheetProtection formatCells="0" formatColumns="0" formatRows="0" autoFilter="0"/>
  <mergeCells count="2">
    <mergeCell ref="A1:F1"/>
    <mergeCell ref="A23:F23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2014-02-09T04:04:15Z</dcterms:created>
  <dcterms:modified xsi:type="dcterms:W3CDTF">2023-11-26T12:44:00Z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