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REPORTES TRIMESTRALES 1T 2024\"/>
    </mc:Choice>
  </mc:AlternateContent>
  <xr:revisionPtr revIDLastSave="0" documentId="8_{144F133B-A2D0-4BF7-98D5-4A8E6D1F8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<sst xmlns="http://schemas.openxmlformats.org/spreadsheetml/2006/main" count="65" uniqueCount="45">
  <si>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</si>
  <si>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</si>
  <si>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</si>
  <si>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</si>
  <si>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</si>
  <si>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</si>
  <si>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</si>
  <si>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</si>
  <si>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</si>
  <si>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</si>
  <si>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</si>
  <si>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</si>
  <si>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</si>
  <si>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</si>
  <si>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</si>
  <si>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</si>
  <si>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</si>
  <si>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</si>
  <si>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</si>
  <si>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</si>
  <si>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</si>
  <si>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</si>
  <si>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</si>
  <si>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</si>
  <si>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</si>
  <si>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</si>
  <si>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</si>
  <si>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</si>
  <si>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</si>
  <si>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</si>
  <si>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</si>
  <si>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</si>
  <si>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</si>
  <si>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</si>
  <si>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</si>
  <si>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</si>
  <si>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</si>
  <si>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</si>
  <si>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</si>
  <si>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</si>
  <si>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</si>
  <si>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</si>
  <si>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</si>
  <si>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Municipio de Tarimoro, Gto.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</si>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</sst>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5" t="s">
        <v>0</v>
      </c>
      <c r="B1" s="45"/>
      <c r="C1" s="45"/>
      <c r="D1" s="45"/>
      <c r="E1" s="9"/>
      <c r="F1" s="9"/>
      <c r="G1" s="9"/>
      <c r="H1" s="9"/>
      <c r="I1" s="9"/>
      <c r="J1" s="9"/>
      <c r="K1" s="9"/>
    </row>
    <row r="2" spans="1:11" x14ac:dyDescent="0.25">
      <c r="A2" s="36" t="s">
        <v>43</v>
      </c>
      <c r="B2" s="37"/>
      <c r="C2" s="37"/>
      <c r="D2" s="38"/>
    </row>
    <row r="3" spans="1:11" x14ac:dyDescent="0.25">
      <c r="A3" s="39" t="s">
        <v>1</v>
      </c>
      <c r="B3" s="40"/>
      <c r="C3" s="40"/>
      <c r="D3" s="41"/>
    </row>
    <row r="4" spans="1:11" x14ac:dyDescent="0.25">
      <c r="A4" s="39" t="s">
        <v>44</v>
      </c>
      <c r="B4" s="40"/>
      <c r="C4" s="40"/>
      <c r="D4" s="41"/>
    </row>
    <row r="5" spans="1:11" x14ac:dyDescent="0.25">
      <c r="A5" s="42" t="s">
        <v>2</v>
      </c>
      <c r="B5" s="43"/>
      <c r="C5" s="43"/>
      <c r="D5" s="44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24">
        <f>SUM(B9:B11)</f>
        <v>236659966.99000001</v>
      </c>
      <c r="C8" s="24">
        <f>SUM(C9:C11)</f>
        <v>78828881.180000007</v>
      </c>
      <c r="D8" s="24">
        <f>SUM(D9:D11)</f>
        <v>78828881.180000007</v>
      </c>
    </row>
    <row r="9" spans="1:11" x14ac:dyDescent="0.25">
      <c r="A9" s="2" t="s">
        <v>8</v>
      </c>
      <c r="B9" s="29">
        <v>173807324.68000001</v>
      </c>
      <c r="C9" s="29">
        <v>63870331.25</v>
      </c>
      <c r="D9" s="29">
        <v>63870331.25</v>
      </c>
    </row>
    <row r="10" spans="1:11" x14ac:dyDescent="0.25">
      <c r="A10" s="2" t="s">
        <v>9</v>
      </c>
      <c r="B10" s="29">
        <v>62852642.310000002</v>
      </c>
      <c r="C10" s="29">
        <v>14958549.93</v>
      </c>
      <c r="D10" s="29">
        <v>14958549.93</v>
      </c>
    </row>
    <row r="11" spans="1:11" x14ac:dyDescent="0.25">
      <c r="A11" s="2" t="s">
        <v>10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11</v>
      </c>
      <c r="B13" s="24">
        <f>SUM(B14:B15)</f>
        <v>236659966.99000001</v>
      </c>
      <c r="C13" s="24">
        <f t="shared" ref="C13:D13" si="0">SUM(C14:C15)</f>
        <v>74995281.969999999</v>
      </c>
      <c r="D13" s="24">
        <f t="shared" si="0"/>
        <v>71746001.519999996</v>
      </c>
    </row>
    <row r="14" spans="1:11" x14ac:dyDescent="0.25">
      <c r="A14" s="2" t="s">
        <v>12</v>
      </c>
      <c r="B14" s="29">
        <v>153807324.68000001</v>
      </c>
      <c r="C14" s="29">
        <v>46686252.229999997</v>
      </c>
      <c r="D14" s="29">
        <v>46551665.229999997</v>
      </c>
    </row>
    <row r="15" spans="1:11" x14ac:dyDescent="0.25">
      <c r="A15" s="2" t="s">
        <v>13</v>
      </c>
      <c r="B15" s="29">
        <v>82852642.310000002</v>
      </c>
      <c r="C15" s="29">
        <v>28309029.739999998</v>
      </c>
      <c r="D15" s="29">
        <v>25194336.289999999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14</v>
      </c>
      <c r="B17" s="27">
        <v>0</v>
      </c>
      <c r="C17" s="24">
        <f>C18+C19</f>
        <v>39893153.689999998</v>
      </c>
      <c r="D17" s="24">
        <f>D18+D19</f>
        <v>36778460.240000002</v>
      </c>
    </row>
    <row r="18" spans="1:4" x14ac:dyDescent="0.25">
      <c r="A18" s="2" t="s">
        <v>15</v>
      </c>
      <c r="B18" s="28">
        <v>0</v>
      </c>
      <c r="C18" s="29">
        <v>30992806.059999999</v>
      </c>
      <c r="D18" s="29">
        <v>27878112.66</v>
      </c>
    </row>
    <row r="19" spans="1:4" x14ac:dyDescent="0.25">
      <c r="A19" s="2" t="s">
        <v>16</v>
      </c>
      <c r="B19" s="28">
        <v>0</v>
      </c>
      <c r="C19" s="29">
        <v>8900347.6300000008</v>
      </c>
      <c r="D19" s="29">
        <v>8900347.5800000001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17</v>
      </c>
      <c r="B21" s="24">
        <f>B8-B13+B17</f>
        <v>0</v>
      </c>
      <c r="C21" s="24">
        <f>C8-C13+C17</f>
        <v>43726752.900000006</v>
      </c>
      <c r="D21" s="24">
        <f>D8-D13+D17</f>
        <v>43861339.900000013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18</v>
      </c>
      <c r="B23" s="24">
        <f>B21-B11</f>
        <v>0</v>
      </c>
      <c r="C23" s="24">
        <f>C21-C11</f>
        <v>43726752.900000006</v>
      </c>
      <c r="D23" s="24">
        <f>D21-D11</f>
        <v>43861339.900000013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19</v>
      </c>
      <c r="B25" s="24">
        <f>B23-B17</f>
        <v>0</v>
      </c>
      <c r="C25" s="24">
        <f>C23-C17</f>
        <v>3833599.2100000083</v>
      </c>
      <c r="D25" s="24">
        <f>D23-D17</f>
        <v>7082879.6600000113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24</v>
      </c>
      <c r="B30" s="48">
        <v>0</v>
      </c>
      <c r="C30" s="48">
        <v>0</v>
      </c>
      <c r="D30" s="48">
        <v>0</v>
      </c>
    </row>
    <row r="31" spans="1:4" x14ac:dyDescent="0.25">
      <c r="A31" s="2" t="s">
        <v>25</v>
      </c>
      <c r="B31" s="48">
        <v>0</v>
      </c>
      <c r="C31" s="48">
        <v>0</v>
      </c>
      <c r="D31" s="48">
        <v>0</v>
      </c>
    </row>
    <row r="32" spans="1:4" x14ac:dyDescent="0.25">
      <c r="A32" s="3"/>
      <c r="B32" s="32"/>
      <c r="C32" s="32"/>
      <c r="D32" s="32"/>
    </row>
    <row r="33" spans="1:4" x14ac:dyDescent="0.25">
      <c r="A33" s="4" t="s">
        <v>26</v>
      </c>
      <c r="B33" s="31">
        <f>B25+B29</f>
        <v>0</v>
      </c>
      <c r="C33" s="31">
        <f>C25+C29</f>
        <v>3833599.2100000083</v>
      </c>
      <c r="D33" s="31">
        <f>D25+D29</f>
        <v>7082879.6600000113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29</v>
      </c>
      <c r="B38" s="48">
        <v>0</v>
      </c>
      <c r="C38" s="48">
        <v>0</v>
      </c>
      <c r="D38" s="48">
        <v>0</v>
      </c>
    </row>
    <row r="39" spans="1:4" x14ac:dyDescent="0.25">
      <c r="A39" s="2" t="s">
        <v>30</v>
      </c>
      <c r="B39" s="48">
        <v>0</v>
      </c>
      <c r="C39" s="48">
        <v>0</v>
      </c>
      <c r="D39" s="48">
        <v>0</v>
      </c>
    </row>
    <row r="40" spans="1:4" x14ac:dyDescent="0.25">
      <c r="A40" s="4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32</v>
      </c>
      <c r="B41" s="48">
        <v>0</v>
      </c>
      <c r="C41" s="48">
        <v>0</v>
      </c>
      <c r="D41" s="48">
        <v>0</v>
      </c>
    </row>
    <row r="42" spans="1:4" x14ac:dyDescent="0.25">
      <c r="A42" s="2" t="s">
        <v>33</v>
      </c>
      <c r="B42" s="48">
        <v>0</v>
      </c>
      <c r="C42" s="48">
        <v>0</v>
      </c>
      <c r="D42" s="48">
        <v>0</v>
      </c>
    </row>
    <row r="43" spans="1:4" x14ac:dyDescent="0.25">
      <c r="A43" s="3"/>
      <c r="B43" s="32"/>
      <c r="C43" s="32"/>
      <c r="D43" s="32"/>
    </row>
    <row r="44" spans="1:4" x14ac:dyDescent="0.25">
      <c r="A44" s="4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46">
        <v>173807324.68000001</v>
      </c>
      <c r="C48" s="46">
        <v>63870331.25</v>
      </c>
      <c r="D48" s="46">
        <v>63870331.25</v>
      </c>
    </row>
    <row r="49" spans="1:4" x14ac:dyDescent="0.25">
      <c r="A49" s="14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29</v>
      </c>
      <c r="B50" s="48">
        <v>0</v>
      </c>
      <c r="C50" s="48">
        <v>0</v>
      </c>
      <c r="D50" s="48">
        <v>0</v>
      </c>
    </row>
    <row r="51" spans="1:4" x14ac:dyDescent="0.25">
      <c r="A51" s="15" t="s">
        <v>32</v>
      </c>
      <c r="B51" s="48">
        <v>0</v>
      </c>
      <c r="C51" s="48">
        <v>0</v>
      </c>
      <c r="D51" s="48">
        <v>0</v>
      </c>
    </row>
    <row r="52" spans="1:4" x14ac:dyDescent="0.25">
      <c r="A52" s="3"/>
      <c r="B52" s="32"/>
      <c r="C52" s="32"/>
      <c r="D52" s="32"/>
    </row>
    <row r="53" spans="1:4" x14ac:dyDescent="0.25">
      <c r="A53" s="2" t="s">
        <v>12</v>
      </c>
      <c r="B53" s="48">
        <v>153807324.68000001</v>
      </c>
      <c r="C53" s="48">
        <v>46686252.229999997</v>
      </c>
      <c r="D53" s="48">
        <v>46551665.229999997</v>
      </c>
    </row>
    <row r="54" spans="1:4" x14ac:dyDescent="0.25">
      <c r="A54" s="3"/>
      <c r="B54" s="32"/>
      <c r="C54" s="32"/>
      <c r="D54" s="32"/>
    </row>
    <row r="55" spans="1:4" x14ac:dyDescent="0.25">
      <c r="A55" s="2" t="s">
        <v>15</v>
      </c>
      <c r="B55" s="33"/>
      <c r="C55" s="48">
        <v>30992806.059999999</v>
      </c>
      <c r="D55" s="48">
        <v>27878112.66</v>
      </c>
    </row>
    <row r="56" spans="1:4" x14ac:dyDescent="0.25">
      <c r="A56" s="3"/>
      <c r="B56" s="32"/>
      <c r="C56" s="32"/>
      <c r="D56" s="32"/>
    </row>
    <row r="57" spans="1:4" ht="30" x14ac:dyDescent="0.25">
      <c r="A57" s="11" t="s">
        <v>37</v>
      </c>
      <c r="B57" s="31">
        <f>B48+B49-B53+B55</f>
        <v>20000000</v>
      </c>
      <c r="C57" s="31">
        <f>C48+C49-C53+C55</f>
        <v>48176885.079999998</v>
      </c>
      <c r="D57" s="31">
        <f>D48+D49-D53+D55</f>
        <v>45196778.680000007</v>
      </c>
    </row>
    <row r="58" spans="1:4" x14ac:dyDescent="0.25">
      <c r="A58" s="6"/>
      <c r="B58" s="34"/>
      <c r="C58" s="34"/>
      <c r="D58" s="34"/>
    </row>
    <row r="59" spans="1:4" x14ac:dyDescent="0.25">
      <c r="A59" s="11" t="s">
        <v>38</v>
      </c>
      <c r="B59" s="31">
        <f>B57-B49</f>
        <v>20000000</v>
      </c>
      <c r="C59" s="31">
        <f>C57-C49</f>
        <v>48176885.079999998</v>
      </c>
      <c r="D59" s="31">
        <f>D57-D49</f>
        <v>45196778.680000007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47">
        <v>62852642.310000002</v>
      </c>
      <c r="C63" s="47">
        <v>14958549.93</v>
      </c>
      <c r="D63" s="47">
        <v>14958549.93</v>
      </c>
    </row>
    <row r="64" spans="1:4" ht="30" x14ac:dyDescent="0.25">
      <c r="A64" s="14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30</v>
      </c>
      <c r="B65" s="29">
        <v>0</v>
      </c>
      <c r="C65" s="29">
        <v>0</v>
      </c>
      <c r="D65" s="29">
        <v>0</v>
      </c>
    </row>
    <row r="66" spans="1:4" x14ac:dyDescent="0.25">
      <c r="A66" s="15" t="s">
        <v>33</v>
      </c>
      <c r="B66" s="29">
        <v>0</v>
      </c>
      <c r="C66" s="29">
        <v>0</v>
      </c>
      <c r="D66" s="29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40</v>
      </c>
      <c r="B68" s="29">
        <v>82852642.310000002</v>
      </c>
      <c r="C68" s="29">
        <v>28309029.739999998</v>
      </c>
      <c r="D68" s="29">
        <v>25194336.289999999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16</v>
      </c>
      <c r="B70" s="35">
        <v>0</v>
      </c>
      <c r="C70" s="29">
        <v>8900347.6300000008</v>
      </c>
      <c r="D70" s="29">
        <v>8900347.5800000001</v>
      </c>
    </row>
    <row r="71" spans="1:4" x14ac:dyDescent="0.25">
      <c r="A71" s="3"/>
      <c r="B71" s="26"/>
      <c r="C71" s="26"/>
      <c r="D71" s="26"/>
    </row>
    <row r="72" spans="1:4" ht="30" x14ac:dyDescent="0.25">
      <c r="A72" s="11" t="s">
        <v>41</v>
      </c>
      <c r="B72" s="24">
        <f>B63+B64-B68+B70</f>
        <v>-20000000</v>
      </c>
      <c r="C72" s="24">
        <f>C63+C64-C68+C70</f>
        <v>-4450132.1799999978</v>
      </c>
      <c r="D72" s="24">
        <f>D63+D64-D68+D70</f>
        <v>-1335438.7799999993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42</v>
      </c>
      <c r="B74" s="24">
        <f>B72-B64</f>
        <v>-20000000</v>
      </c>
      <c r="C74" s="24">
        <f>C72-C64</f>
        <v>-4450132.1799999978</v>
      </c>
      <c r="D74" s="24">
        <f>D72-D64</f>
        <v>-1335438.7799999993</v>
      </c>
    </row>
    <row r="75" spans="1:4" x14ac:dyDescent="0.25">
      <c r="A75" s="5"/>
      <c r="B75" s="20"/>
      <c r="C75" s="20"/>
      <c r="D75" s="20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dcterms:created xsi:type="dcterms:W3CDTF">2018-11-21T17:29:53Z</dcterms:created>
  <dcterms:modified xsi:type="dcterms:W3CDTF">2024-05-25T18:47:05Z</dcterms:modified>
</cp:coreProperties>
</file>