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13_ncr:1_{491A83B3-98C7-4B01-AEB6-BF57CAADD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<sst xmlns="http://schemas.openxmlformats.org/spreadsheetml/2006/main" count="62" uniqueCount="62">
  <si>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</si>
  <si>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</si>
  <si>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</si>
  <si>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</si>
  <si>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</si>
  <si>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</si>
  <si>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</si>
  <si>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</si>
  <si>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</si>
  <si>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</si>
  <si>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</si>
  <si>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</si>
  <si>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</si>
  <si>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</si>
  <si>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</si>
  <si>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</si>
  <si>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</si>
  <si>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</si>
  <si>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</si>
  <si>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</si>
  <si>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</si>
  <si>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</si>
  <si>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</si>
  <si>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</si>
  <si>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</si>
  <si>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</si>
  <si>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</si>
  <si>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</si>
  <si>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</si>
  <si>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</si>
  <si>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</si>
  <si>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</si>
  <si>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</si>
  <si>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</si>
  <si>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</si>
  <si>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</si>
  <si>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</si>
  <si>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</si>
  <si>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</si>
  <si>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</si>
  <si>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</si>
  <si>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</si>
  <si>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</si>
  <si>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</si>
  <si>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</si>
  <si>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</si>
  <si>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</si>
  <si>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</si>
  <si>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</si>
  <si>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</si>
  <si>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</si>
  <si>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</si>
  <si>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</si>
  <si>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</si>
  <si>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</si>
  <si>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Tarimoro, Gto.
Estado de Actividades
Del 1 de Enero al 31 de Diciembre de 2024
(Cifras en Pesos)</t>
  </si>
  <si>
    <t>Saul Trejo Rojas</t>
  </si>
  <si>
    <t>Presidente Municipal</t>
  </si>
  <si>
    <t>C.P. Maria Guadalupe Rosillo Campos</t>
  </si>
  <si>
    <t>Tesorera Municipal</t>
  </si>
  <si>
    <t>______________________________________________</t>
  </si>
  <si>
    <t xml:space="preserve">                                                          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</si>
</sst>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FB39F7FD-05D0-44C5-878E-D26A41AD71A9}"/>
    <cellStyle name="Millares 2 3" xfId="4" xr:uid="{00000000-0005-0000-0000-000003000000}"/>
    <cellStyle name="Millares 2 3 2" xfId="19" xr:uid="{C597EF6B-F78A-4FA3-ADFB-463994C3ECC0}"/>
    <cellStyle name="Millares 2 4" xfId="16" xr:uid="{00000000-0005-0000-0000-000004000000}"/>
    <cellStyle name="Millares 2 4 2" xfId="26" xr:uid="{0E244EFE-CCD0-4725-B94D-4EB7AEFC8D19}"/>
    <cellStyle name="Millares 2 5" xfId="17" xr:uid="{21EC346F-C766-4D0B-8A63-A6727B961669}"/>
    <cellStyle name="Millares 3" xfId="5" xr:uid="{00000000-0005-0000-0000-000005000000}"/>
    <cellStyle name="Millares 3 2" xfId="20" xr:uid="{A25017E0-BA61-42B3-BC10-6658EE145224}"/>
    <cellStyle name="Moneda 2" xfId="6" xr:uid="{00000000-0005-0000-0000-000006000000}"/>
    <cellStyle name="Moneda 2 2" xfId="21" xr:uid="{CD1FEED9-B392-4784-BA62-8F8956E8F18D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2E3C6694-B525-42D3-BCF7-78361AA569A2}"/>
    <cellStyle name="Normal 3" xfId="9" xr:uid="{00000000-0005-0000-0000-00000A000000}"/>
    <cellStyle name="Normal 3 2" xfId="23" xr:uid="{6D928A7C-66BB-4B6C-B400-7D5660CF47AA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0907C296-C16F-40F9-88EB-0EE74EDC5C9D}"/>
    <cellStyle name="Normal 6 3" xfId="24" xr:uid="{F1E0BFD2-3294-408F-9717-53983062B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1171574</xdr:colOff>
      <xdr:row>0</xdr:row>
      <xdr:rowOff>542228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0BB6E0-C4BF-45E1-BA8B-0160E30E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952500</xdr:colOff>
      <xdr:row>0</xdr:row>
      <xdr:rowOff>38100</xdr:rowOff>
    </xdr:from>
    <xdr:to>
      <xdr:col>2</xdr:col>
      <xdr:colOff>1438275</xdr:colOff>
      <xdr:row>0</xdr:row>
      <xdr:rowOff>523875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A05BD1-E890-4FB6-8839-AAFF0A43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191500" y="38100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Normal="100" workbookViewId="0">
      <selection activeCell="A88" sqref="A8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19997120.100000001</v>
      </c>
      <c r="C4" s="14">
        <f>SUM(C5:C11)</f>
        <v>20592581.069999997</v>
      </c>
      <c r="D4" s="2"/>
    </row>
    <row r="5" spans="1:4" x14ac:dyDescent="0.2">
      <c r="A5" s="8" t="s">
        <v>1</v>
      </c>
      <c r="B5" s="15">
        <v>11949747.390000001</v>
      </c>
      <c r="C5" s="15">
        <v>11376271.859999999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6070419.6799999997</v>
      </c>
      <c r="C8" s="15">
        <v>5497155.8300000001</v>
      </c>
      <c r="D8" s="4">
        <v>4140</v>
      </c>
    </row>
    <row r="9" spans="1:4" x14ac:dyDescent="0.2">
      <c r="A9" s="8" t="s">
        <v>46</v>
      </c>
      <c r="B9" s="15">
        <v>1848246.69</v>
      </c>
      <c r="C9" s="15">
        <v>3278727.39</v>
      </c>
      <c r="D9" s="4">
        <v>4150</v>
      </c>
    </row>
    <row r="10" spans="1:4" x14ac:dyDescent="0.2">
      <c r="A10" s="8" t="s">
        <v>47</v>
      </c>
      <c r="B10" s="15">
        <v>128706.34</v>
      </c>
      <c r="C10" s="15">
        <v>440425.99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226461904.85999998</v>
      </c>
      <c r="C13" s="14">
        <f>SUM(C14:C15)</f>
        <v>233659723.62</v>
      </c>
      <c r="D13" s="2"/>
    </row>
    <row r="14" spans="1:4" ht="22.5" x14ac:dyDescent="0.2">
      <c r="A14" s="8" t="s">
        <v>50</v>
      </c>
      <c r="B14" s="15">
        <v>161460813.88999999</v>
      </c>
      <c r="C14" s="15">
        <v>161559348.12</v>
      </c>
      <c r="D14" s="4">
        <v>4210</v>
      </c>
    </row>
    <row r="15" spans="1:4" ht="11.25" customHeight="1" x14ac:dyDescent="0.2">
      <c r="A15" s="8" t="s">
        <v>51</v>
      </c>
      <c r="B15" s="15">
        <v>65001090.969999999</v>
      </c>
      <c r="C15" s="15">
        <v>72100375.5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246459024.95999998</v>
      </c>
      <c r="C24" s="16">
        <f>SUM(C4+C13+C17)</f>
        <v>254252304.69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172738808.23000002</v>
      </c>
      <c r="C27" s="14">
        <f>SUM(C28:C30)</f>
        <v>152470753.75</v>
      </c>
      <c r="D27" s="2"/>
    </row>
    <row r="28" spans="1:5" ht="11.25" customHeight="1" x14ac:dyDescent="0.2">
      <c r="A28" s="8" t="s">
        <v>36</v>
      </c>
      <c r="B28" s="15">
        <v>90388367.790000007</v>
      </c>
      <c r="C28" s="15">
        <v>84894132.129999995</v>
      </c>
      <c r="D28" s="4">
        <v>5110</v>
      </c>
    </row>
    <row r="29" spans="1:5" ht="11.25" customHeight="1" x14ac:dyDescent="0.2">
      <c r="A29" s="8" t="s">
        <v>16</v>
      </c>
      <c r="B29" s="15">
        <v>17286429.34</v>
      </c>
      <c r="C29" s="15">
        <v>15450851.189999999</v>
      </c>
      <c r="D29" s="4">
        <v>5120</v>
      </c>
    </row>
    <row r="30" spans="1:5" ht="11.25" customHeight="1" x14ac:dyDescent="0.2">
      <c r="A30" s="8" t="s">
        <v>17</v>
      </c>
      <c r="B30" s="15">
        <v>65064011.100000001</v>
      </c>
      <c r="C30" s="15">
        <v>52125770.43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40826452.100000001</v>
      </c>
      <c r="C32" s="14">
        <f>SUM(C33:C41)</f>
        <v>34594562.490000002</v>
      </c>
      <c r="D32" s="2"/>
    </row>
    <row r="33" spans="1:4" ht="11.25" customHeight="1" x14ac:dyDescent="0.2">
      <c r="A33" s="8" t="s">
        <v>18</v>
      </c>
      <c r="B33" s="15">
        <v>6909032.0700000003</v>
      </c>
      <c r="C33" s="15">
        <v>8622879.2400000002</v>
      </c>
      <c r="D33" s="4">
        <v>5210</v>
      </c>
    </row>
    <row r="34" spans="1:4" ht="11.25" customHeight="1" x14ac:dyDescent="0.2">
      <c r="A34" s="8" t="s">
        <v>19</v>
      </c>
      <c r="B34" s="15">
        <v>38810.69</v>
      </c>
      <c r="C34" s="15">
        <v>1275933.1299999999</v>
      </c>
      <c r="D34" s="4">
        <v>5220</v>
      </c>
    </row>
    <row r="35" spans="1:4" ht="11.25" customHeight="1" x14ac:dyDescent="0.2">
      <c r="A35" s="8" t="s">
        <v>20</v>
      </c>
      <c r="B35" s="15">
        <v>23529980.879999999</v>
      </c>
      <c r="C35" s="15">
        <v>16217392.619999999</v>
      </c>
      <c r="D35" s="4">
        <v>5230</v>
      </c>
    </row>
    <row r="36" spans="1:4" ht="11.25" customHeight="1" x14ac:dyDescent="0.2">
      <c r="A36" s="8" t="s">
        <v>21</v>
      </c>
      <c r="B36" s="15">
        <v>10348628.460000001</v>
      </c>
      <c r="C36" s="15">
        <v>8478357.5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7385615.5700000003</v>
      </c>
      <c r="C55" s="14">
        <f>SUM(C56:C59)</f>
        <v>5192998.42</v>
      </c>
      <c r="D55" s="2"/>
    </row>
    <row r="56" spans="1:5" ht="11.25" customHeight="1" x14ac:dyDescent="0.2">
      <c r="A56" s="8" t="s">
        <v>31</v>
      </c>
      <c r="B56" s="15">
        <v>7385615.5700000003</v>
      </c>
      <c r="C56" s="15">
        <v>5192998.42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30943513.57</v>
      </c>
      <c r="C61" s="14">
        <f>SUM(C62)</f>
        <v>28394674.920000002</v>
      </c>
      <c r="D61" s="2"/>
    </row>
    <row r="62" spans="1:5" ht="11.25" customHeight="1" x14ac:dyDescent="0.2">
      <c r="A62" s="8" t="s">
        <v>37</v>
      </c>
      <c r="B62" s="15">
        <v>30943513.57</v>
      </c>
      <c r="C62" s="15">
        <v>28394674.920000002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251894389.47000003</v>
      </c>
      <c r="C64" s="16">
        <f>C61+C55+C48+C43+C32+C27</f>
        <v>220652989.58000001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-5435364.5100000501</v>
      </c>
      <c r="C66" s="14">
        <f>C24-C64</f>
        <v>33599315.109999985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x14ac:dyDescent="0.2">
      <c r="B74" s="1" t="s">
        <v>60</v>
      </c>
    </row>
    <row r="75" spans="1:8" x14ac:dyDescent="0.2">
      <c r="A75" s="17" t="s">
        <v>61</v>
      </c>
      <c r="B75" s="22" t="s">
        <v>58</v>
      </c>
      <c r="C75" s="22"/>
    </row>
    <row r="76" spans="1:8" x14ac:dyDescent="0.2">
      <c r="A76" s="18" t="s">
        <v>56</v>
      </c>
      <c r="B76" s="22" t="s">
        <v>59</v>
      </c>
      <c r="C76" s="22"/>
    </row>
    <row r="77" spans="1:8" x14ac:dyDescent="0.2">
      <c r="A77" s="18" t="s">
        <v>57</v>
      </c>
    </row>
  </sheetData>
  <sheetProtection formatCells="0" formatColumns="0" formatRows="0" autoFilter="0"/>
  <mergeCells count="3">
    <mergeCell ref="A1:C1"/>
    <mergeCell ref="B76:C76"/>
    <mergeCell ref="B75:C75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Cuenta Publica</cp:lastModifiedBy>
  <cp:lastPrinted>2019-05-15T20:49:00Z</cp:lastPrinted>
  <dcterms:created xsi:type="dcterms:W3CDTF">2012-12-11T20:29:16Z</dcterms:created>
  <dcterms:modified xsi:type="dcterms:W3CDTF">2025-01-31T15:28:33Z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