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\CUENTA PUBLICA 4TO TRIM 24\"/>
    </mc:Choice>
  </mc:AlternateContent>
  <xr:revisionPtr revIDLastSave="0" documentId="13_ncr:1_{1B8C7396-748E-489F-A626-D3460B0A53F7}" xr6:coauthVersionLast="47" xr6:coauthVersionMax="47" xr10:uidLastSave="{00000000-0000-0000-0000-000000000000}"/>
  <bookViews>
    <workbookView xWindow="-150" yWindow="30" windowWidth="14235" windowHeight="15315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<sst xmlns="http://schemas.openxmlformats.org/spreadsheetml/2006/main" count="69" uniqueCount="68">
  <si>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</si>
  <si>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</si>
  <si>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</si>
  <si>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</si>
  <si>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</si>
  <si>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</si>
  <si>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</si>
  <si>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</si>
  <si>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</si>
  <si>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</si>
  <si>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</si>
  <si>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</si>
  <si>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</si>
  <si>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</si>
  <si>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</si>
  <si>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</si>
  <si>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</si>
  <si>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</si>
  <si>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</si>
  <si>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</si>
  <si>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</si>
  <si>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</si>
  <si>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</si>
  <si>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</si>
  <si>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</si>
  <si>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</si>
  <si>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</si>
  <si>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</si>
  <si>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</si>
  <si>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</si>
  <si>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</si>
  <si>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</si>
  <si>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</si>
  <si>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</si>
  <si>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</si>
  <si>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</si>
  <si>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</si>
  <si>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</si>
  <si>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</si>
  <si>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</si>
  <si>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</si>
  <si>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</si>
  <si>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</si>
  <si>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</si>
  <si>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</si>
  <si>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</si>
  <si>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</si>
  <si>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</si>
  <si>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</si>
  <si>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</si>
  <si>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</si>
  <si>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</si>
  <si>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</si>
  <si>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</si>
  <si>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</si>
  <si>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</si>
  <si>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</si>
  <si>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</si>
  <si>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</si>
  <si>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</si>
  <si>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Tarimoro, Gto.
Estado de Situación Financiera
Al 31 de Diciembre de 2024
(Cifras en Pesos)</t>
  </si>
  <si>
    <t>Saul Trejo Rojas</t>
  </si>
  <si>
    <t>Presidente Municipal</t>
  </si>
  <si>
    <t xml:space="preserve">                      _________________________________________</t>
  </si>
  <si>
    <t>C.P. Maria Guadalupe Rosillo Campos</t>
  </si>
  <si>
    <t>Tesorera Municipal</t>
  </si>
  <si>
    <t xml:space="preserve">                 </t>
  </si>
  <si>
    <t xml:space="preserve">   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</si>
</sst>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8" fillId="0" borderId="0" xfId="17"/>
    <xf numFmtId="0" fontId="4" fillId="0" borderId="0" xfId="8" applyFont="1" applyAlignment="1" applyProtection="1">
      <alignment horizontal="center" vertical="top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7" xr:uid="{3F9BEC0D-6D3A-4723-9118-50408F23D0C2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1162049</xdr:colOff>
      <xdr:row>0</xdr:row>
      <xdr:rowOff>532703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52DC9-0887-4CCE-BE6E-6BCA046F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49" cy="532703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47625</xdr:rowOff>
    </xdr:from>
    <xdr:to>
      <xdr:col>5</xdr:col>
      <xdr:colOff>876300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542B19-8C15-4240-A3E2-72C7EA656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0172700" y="47625"/>
          <a:ext cx="485775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topLeftCell="C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12610275.359999999</v>
      </c>
      <c r="C5" s="18">
        <v>55264100</v>
      </c>
      <c r="D5" s="9" t="s">
        <v>36</v>
      </c>
      <c r="E5" s="18">
        <v>22023509.399999999</v>
      </c>
      <c r="F5" s="21">
        <v>11465767.15</v>
      </c>
    </row>
    <row r="6" spans="1:6" x14ac:dyDescent="0.2">
      <c r="A6" s="9" t="s">
        <v>23</v>
      </c>
      <c r="B6" s="18">
        <v>1767565.99</v>
      </c>
      <c r="C6" s="18">
        <v>1777123.5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6487216.0300000003</v>
      </c>
      <c r="C7" s="18">
        <v>8016865.5099999998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4000000</v>
      </c>
      <c r="F9" s="21">
        <v>28394674.920000002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20865057.379999999</v>
      </c>
      <c r="C13" s="20">
        <f>SUM(C5:C11)</f>
        <v>65058089.009999998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26023509.399999999</v>
      </c>
      <c r="F14" s="25">
        <f>SUM(F5:F12)</f>
        <v>39860442.07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73656930.819999993</v>
      </c>
      <c r="C18" s="18">
        <v>29749776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57093450.289999999</v>
      </c>
      <c r="C19" s="18">
        <v>47592380.25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261740</v>
      </c>
      <c r="C20" s="18">
        <v>261740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-34161360.68</v>
      </c>
      <c r="C21" s="18">
        <v>-26775745.109999999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3251056.4</v>
      </c>
      <c r="C22" s="18">
        <v>3251056.4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100101816.82999998</v>
      </c>
      <c r="C26" s="20">
        <f>SUM(C16:C24)</f>
        <v>54079207.539999999</v>
      </c>
      <c r="D26" s="12" t="s">
        <v>50</v>
      </c>
      <c r="E26" s="20">
        <f>SUM(E24+E14)</f>
        <v>26023509.399999999</v>
      </c>
      <c r="F26" s="25">
        <f>SUM(F14+F24)</f>
        <v>39860442.07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120966874.20999998</v>
      </c>
      <c r="C28" s="20">
        <f>C13+C26</f>
        <v>119137296.55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37143949.32</v>
      </c>
      <c r="F30" s="25">
        <f>SUM(F31:F33)</f>
        <v>37143949.32</v>
      </c>
    </row>
    <row r="31" spans="1:6" x14ac:dyDescent="0.2">
      <c r="A31" s="13"/>
      <c r="B31" s="14"/>
      <c r="C31" s="15"/>
      <c r="D31" s="9" t="s">
        <v>2</v>
      </c>
      <c r="E31" s="18">
        <v>27910797.91</v>
      </c>
      <c r="F31" s="21">
        <v>27910797.91</v>
      </c>
    </row>
    <row r="32" spans="1:6" x14ac:dyDescent="0.2">
      <c r="A32" s="13"/>
      <c r="B32" s="14"/>
      <c r="C32" s="15"/>
      <c r="D32" s="9" t="s">
        <v>13</v>
      </c>
      <c r="E32" s="18">
        <v>9233151.4100000001</v>
      </c>
      <c r="F32" s="21">
        <v>9233151.4100000001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57799415.490000002</v>
      </c>
      <c r="F35" s="25">
        <f>SUM(F36:F40)</f>
        <v>70527580.079999998</v>
      </c>
    </row>
    <row r="36" spans="1:6" x14ac:dyDescent="0.2">
      <c r="A36" s="13"/>
      <c r="B36" s="14"/>
      <c r="C36" s="15"/>
      <c r="D36" s="9" t="s">
        <v>46</v>
      </c>
      <c r="E36" s="18">
        <v>-5435364.5099999998</v>
      </c>
      <c r="F36" s="21">
        <v>33599315.109999999</v>
      </c>
    </row>
    <row r="37" spans="1:6" x14ac:dyDescent="0.2">
      <c r="A37" s="13"/>
      <c r="B37" s="14"/>
      <c r="C37" s="15"/>
      <c r="D37" s="9" t="s">
        <v>14</v>
      </c>
      <c r="E37" s="18">
        <v>63415437.740000002</v>
      </c>
      <c r="F37" s="21">
        <v>37108922.710000001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-180657.74</v>
      </c>
      <c r="F40" s="21">
        <v>-180657.74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94943364.810000002</v>
      </c>
      <c r="F46" s="25">
        <f>SUM(F42+F35+F30)</f>
        <v>107671529.40000001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120966874.21000001</v>
      </c>
      <c r="F48" s="20">
        <f>F46+F26</f>
        <v>147531971.47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7" spans="1:6" x14ac:dyDescent="0.2">
      <c r="A57" s="2" t="s">
        <v>63</v>
      </c>
      <c r="C57" s="2" t="s">
        <v>66</v>
      </c>
      <c r="D57" s="30" t="s">
        <v>67</v>
      </c>
    </row>
    <row r="58" spans="1:6" x14ac:dyDescent="0.2">
      <c r="A58" s="29" t="s">
        <v>61</v>
      </c>
      <c r="C58" s="31" t="s">
        <v>64</v>
      </c>
      <c r="D58" s="31"/>
    </row>
    <row r="59" spans="1:6" x14ac:dyDescent="0.2">
      <c r="A59" s="29" t="s">
        <v>62</v>
      </c>
      <c r="C59" s="31" t="s">
        <v>65</v>
      </c>
      <c r="D59" s="31"/>
    </row>
  </sheetData>
  <sheetProtection formatCells="0" formatColumns="0" formatRows="0" autoFilter="0"/>
  <mergeCells count="3">
    <mergeCell ref="A1:F1"/>
    <mergeCell ref="C58:D58"/>
    <mergeCell ref="C59:D59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Cuenta Publica</cp:lastModifiedBy>
  <cp:lastPrinted>2018-03-04T05:00:29Z</cp:lastPrinted>
  <dcterms:created xsi:type="dcterms:W3CDTF">2012-12-11T20:26:08Z</dcterms:created>
  <dcterms:modified xsi:type="dcterms:W3CDTF">2025-01-30T22:27:09Z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