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A49A050B-B1F5-42ED-B102-BEE51A27B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<sst xmlns="http://schemas.openxmlformats.org/spreadsheetml/2006/main" count="98" uniqueCount="63">
  <si>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</si>
  <si>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</si>
  <si>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</si>
  <si>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</si>
  <si>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</si>
  <si>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</si>
  <si>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</si>
  <si>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</si>
  <si>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</si>
  <si>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</si>
  <si>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</si>
  <si>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</si>
  <si>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</si>
  <si>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</si>
  <si>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</si>
  <si>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</si>
  <si>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</si>
  <si>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</si>
  <si>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</si>
  <si>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</si>
  <si>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</si>
  <si>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</si>
  <si>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</si>
  <si>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</si>
  <si>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</si>
  <si>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</si>
  <si>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</si>
  <si>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</si>
  <si>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</si>
  <si>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</si>
  <si>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</si>
  <si>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</si>
  <si>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</si>
  <si>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</si>
  <si>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</si>
  <si>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</si>
  <si>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</si>
  <si>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</si>
  <si>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</si>
  <si>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</si>
  <si>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</si>
  <si>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</si>
  <si>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</si>
  <si>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</si>
  <si>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</si>
  <si>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</si>
  <si>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</si>
  <si>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</si>
  <si>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</si>
  <si>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</si>
  <si>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</si>
  <si>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</si>
  <si>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</si>
  <si>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</si>
  <si>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</si>
  <si>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</si>
  <si>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Tarimoro, Gto.
Estado de Flujos de Efectivo
Del 1 de Enero al 31 de Diciembre de 2024
(Cifras en Pesos)</t>
  </si>
  <si>
    <t>Saul Trejo Rojas</t>
  </si>
  <si>
    <t>Presidente Municipal</t>
  </si>
  <si>
    <t>C.P. Maria Guadalupe Rosillo Campos</t>
  </si>
  <si>
    <t>Tesorera Municipal</t>
  </si>
  <si>
    <t xml:space="preserve">                                                          ________________________________</t>
  </si>
  <si>
    <t xml:space="preserve">                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</si>
</sst>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8" fillId="0" borderId="0" xfId="16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39D3D24A-A267-4418-993E-9F6EAB987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0</xdr:row>
      <xdr:rowOff>532703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35244A-A06D-48BC-BA11-34EC81F5F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933450</xdr:colOff>
      <xdr:row>0</xdr:row>
      <xdr:rowOff>47625</xdr:rowOff>
    </xdr:from>
    <xdr:to>
      <xdr:col>2</xdr:col>
      <xdr:colOff>1419225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691980-3DFF-4955-9335-17A39668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600950" y="47625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topLeftCell="A49" zoomScaleNormal="100" zoomScalePageLayoutView="40" workbookViewId="0">
      <selection activeCell="A81" sqref="A8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22" t="s">
        <v>56</v>
      </c>
      <c r="B1" s="23"/>
      <c r="C1" s="24"/>
    </row>
    <row r="2" spans="1:5" ht="15" customHeight="1" x14ac:dyDescent="0.2">
      <c r="A2" s="2" t="s">
        <v>0</v>
      </c>
      <c r="B2" s="3">
        <v>2024</v>
      </c>
      <c r="C2" s="3">
        <v>2023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246459024.95999998</v>
      </c>
      <c r="C4" s="16">
        <f>SUM(C5:C14)</f>
        <v>254218616.15000001</v>
      </c>
      <c r="D4" s="13" t="s">
        <v>37</v>
      </c>
    </row>
    <row r="5" spans="1:5" ht="11.25" customHeight="1" x14ac:dyDescent="0.2">
      <c r="A5" s="7" t="s">
        <v>2</v>
      </c>
      <c r="B5" s="17">
        <v>11949747.32</v>
      </c>
      <c r="C5" s="17">
        <v>11376271.859999999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6070419.71</v>
      </c>
      <c r="C8" s="17">
        <v>5463467.29</v>
      </c>
      <c r="D8" s="14">
        <v>400000</v>
      </c>
    </row>
    <row r="9" spans="1:5" ht="11.25" customHeight="1" x14ac:dyDescent="0.2">
      <c r="A9" s="7" t="s">
        <v>34</v>
      </c>
      <c r="B9" s="17">
        <v>1848246.68</v>
      </c>
      <c r="C9" s="17">
        <v>3278727.39</v>
      </c>
      <c r="D9" s="14">
        <v>500000</v>
      </c>
    </row>
    <row r="10" spans="1:5" ht="11.25" customHeight="1" x14ac:dyDescent="0.2">
      <c r="A10" s="7" t="s">
        <v>35</v>
      </c>
      <c r="B10" s="17">
        <v>128706.39</v>
      </c>
      <c r="C10" s="17">
        <v>440425.99</v>
      </c>
      <c r="D10" s="14">
        <v>600000</v>
      </c>
    </row>
    <row r="11" spans="1:5" ht="11.25" customHeight="1" x14ac:dyDescent="0.2">
      <c r="A11" s="7" t="s">
        <v>36</v>
      </c>
      <c r="B11" s="17">
        <v>0</v>
      </c>
      <c r="C11" s="17">
        <v>0</v>
      </c>
      <c r="D11" s="14">
        <v>700000</v>
      </c>
    </row>
    <row r="12" spans="1:5" ht="22.5" x14ac:dyDescent="0.2">
      <c r="A12" s="7" t="s">
        <v>39</v>
      </c>
      <c r="B12" s="17">
        <v>161460813.88999999</v>
      </c>
      <c r="C12" s="17">
        <v>161559348.12</v>
      </c>
      <c r="D12" s="14">
        <v>800000</v>
      </c>
    </row>
    <row r="13" spans="1:5" ht="11.25" customHeight="1" x14ac:dyDescent="0.2">
      <c r="A13" s="7" t="s">
        <v>40</v>
      </c>
      <c r="B13" s="17">
        <v>65001090.969999999</v>
      </c>
      <c r="C13" s="17">
        <v>72100375.5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52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212730250.59999996</v>
      </c>
      <c r="C16" s="16">
        <f>SUM(C17:C32)</f>
        <v>186863725.24000001</v>
      </c>
      <c r="D16" s="13" t="s">
        <v>37</v>
      </c>
    </row>
    <row r="17" spans="1:4" ht="11.25" customHeight="1" x14ac:dyDescent="0.2">
      <c r="A17" s="7" t="s">
        <v>7</v>
      </c>
      <c r="B17" s="17">
        <v>89957902.319999993</v>
      </c>
      <c r="C17" s="17">
        <v>84874797.390000001</v>
      </c>
      <c r="D17" s="14">
        <v>1000</v>
      </c>
    </row>
    <row r="18" spans="1:4" ht="11.25" customHeight="1" x14ac:dyDescent="0.2">
      <c r="A18" s="7" t="s">
        <v>8</v>
      </c>
      <c r="B18" s="17">
        <v>17234651.84</v>
      </c>
      <c r="C18" s="17">
        <v>15450851.189999999</v>
      </c>
      <c r="D18" s="14">
        <v>2000</v>
      </c>
    </row>
    <row r="19" spans="1:4" ht="11.25" customHeight="1" x14ac:dyDescent="0.2">
      <c r="A19" s="7" t="s">
        <v>9</v>
      </c>
      <c r="B19" s="17">
        <v>64798011.380000003</v>
      </c>
      <c r="C19" s="17">
        <v>51984014.170000002</v>
      </c>
      <c r="D19" s="14">
        <v>3000</v>
      </c>
    </row>
    <row r="20" spans="1:4" ht="11.25" customHeight="1" x14ac:dyDescent="0.2">
      <c r="A20" s="7" t="s">
        <v>10</v>
      </c>
      <c r="B20" s="17">
        <v>6868532.0700000003</v>
      </c>
      <c r="C20" s="17">
        <v>8582379.2400000002</v>
      </c>
      <c r="D20" s="14">
        <v>4100</v>
      </c>
    </row>
    <row r="21" spans="1:4" ht="11.25" customHeight="1" x14ac:dyDescent="0.2">
      <c r="A21" s="7" t="s">
        <v>53</v>
      </c>
      <c r="B21" s="17">
        <v>38810.69</v>
      </c>
      <c r="C21" s="17">
        <v>1275933.1299999999</v>
      </c>
      <c r="D21" s="14">
        <v>4200</v>
      </c>
    </row>
    <row r="22" spans="1:4" ht="11.25" customHeight="1" x14ac:dyDescent="0.2">
      <c r="A22" s="7" t="s">
        <v>41</v>
      </c>
      <c r="B22" s="17">
        <v>23529980.879999999</v>
      </c>
      <c r="C22" s="17">
        <v>16217392.619999999</v>
      </c>
      <c r="D22" s="14">
        <v>4300</v>
      </c>
    </row>
    <row r="23" spans="1:4" ht="11.25" customHeight="1" x14ac:dyDescent="0.2">
      <c r="A23" s="7" t="s">
        <v>11</v>
      </c>
      <c r="B23" s="17">
        <v>10302361.42</v>
      </c>
      <c r="C23" s="17">
        <v>8478357.5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33728774.360000014</v>
      </c>
      <c r="C33" s="16">
        <f>C4-C16</f>
        <v>67354890.909999996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54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415300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415300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82648706.25999999</v>
      </c>
      <c r="C41" s="16">
        <f>SUM(C42:C44)</f>
        <v>55163421.539999999</v>
      </c>
      <c r="D41" s="13" t="s">
        <v>37</v>
      </c>
    </row>
    <row r="42" spans="1:4" ht="11.25" customHeight="1" x14ac:dyDescent="0.2">
      <c r="A42" s="7" t="s">
        <v>20</v>
      </c>
      <c r="B42" s="17">
        <v>73147636.219999999</v>
      </c>
      <c r="C42" s="17">
        <v>47271947.710000001</v>
      </c>
      <c r="D42" s="13">
        <v>6000</v>
      </c>
    </row>
    <row r="43" spans="1:4" ht="11.25" customHeight="1" x14ac:dyDescent="0.2">
      <c r="A43" s="7" t="s">
        <v>21</v>
      </c>
      <c r="B43" s="17">
        <v>9501070.0399999991</v>
      </c>
      <c r="C43" s="17">
        <v>7891473.8300000001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-82233406.25999999</v>
      </c>
      <c r="C45" s="16">
        <f>C36-C41</f>
        <v>-55163421.539999999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55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5850807.2599999998</v>
      </c>
      <c r="C48" s="16">
        <f>SUM(C49+C52)</f>
        <v>1993682.02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4000000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4000000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1850807.26</v>
      </c>
      <c r="C52" s="17">
        <v>1993682.02</v>
      </c>
      <c r="D52" s="15" t="s">
        <v>49</v>
      </c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0</v>
      </c>
      <c r="C54" s="16">
        <f>SUM(C55+C58)</f>
        <v>0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29</v>
      </c>
      <c r="B58" s="17">
        <v>0</v>
      </c>
      <c r="C58" s="17">
        <v>0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5850807.2599999998</v>
      </c>
      <c r="C59" s="16">
        <f>C48-C54</f>
        <v>1993682.02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-42653824.639999971</v>
      </c>
      <c r="C61" s="16">
        <f>C59+C45+C33</f>
        <v>14185151.390000001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55264100</v>
      </c>
      <c r="C63" s="16">
        <v>41078948.609999999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12610275.359999999</v>
      </c>
      <c r="C65" s="16">
        <v>55264100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5" t="s">
        <v>46</v>
      </c>
      <c r="B68" s="26"/>
      <c r="C68" s="26"/>
    </row>
    <row r="74" spans="1:4" x14ac:dyDescent="0.2">
      <c r="A74" s="19" t="s">
        <v>61</v>
      </c>
      <c r="B74" s="19" t="s">
        <v>62</v>
      </c>
      <c r="C74" s="21"/>
    </row>
    <row r="75" spans="1:4" x14ac:dyDescent="0.2">
      <c r="A75" s="20" t="s">
        <v>57</v>
      </c>
      <c r="B75" s="27" t="s">
        <v>59</v>
      </c>
      <c r="C75" s="27"/>
    </row>
    <row r="76" spans="1:4" x14ac:dyDescent="0.2">
      <c r="A76" s="20" t="s">
        <v>58</v>
      </c>
      <c r="B76" s="27" t="s">
        <v>60</v>
      </c>
      <c r="C76" s="27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revision/>
  <cp:lastPrinted>2025-01-31T16:25:58Z</cp:lastPrinted>
  <dcterms:created xsi:type="dcterms:W3CDTF">2012-12-11T20:31:36Z</dcterms:created>
  <dcterms:modified xsi:type="dcterms:W3CDTF">2025-01-31T16:26:27Z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