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ENTA PUBLICA 2025 1ER TRIM\"/>
    </mc:Choice>
  </mc:AlternateContent>
  <xr:revisionPtr revIDLastSave="0" documentId="8_{61B560CF-97B6-4B18-AE70-849488A342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<sst xmlns="http://schemas.openxmlformats.org/spreadsheetml/2006/main" count="56" uniqueCount="56">
  <si>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</si>
  <si>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</si>
  <si>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</si>
  <si>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</si>
  <si>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</si>
  <si>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</si>
  <si>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</si>
  <si>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</si>
  <si>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</si>
  <si>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</si>
  <si>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</si>
  <si>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</si>
  <si>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</si>
  <si>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</si>
  <si>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</si>
  <si>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</si>
  <si>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</si>
  <si>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</si>
  <si>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</si>
  <si>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</si>
  <si>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</si>
  <si>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</si>
  <si>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</si>
  <si>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</si>
  <si>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</si>
  <si>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</si>
  <si>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</si>
  <si>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</si>
  <si>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</si>
  <si>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</si>
  <si>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</si>
  <si>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</si>
  <si>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</si>
  <si>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</si>
  <si>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</si>
  <si>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</si>
  <si>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</si>
  <si>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</si>
  <si>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</si>
  <si>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</si>
  <si>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</si>
  <si>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</si>
  <si>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</si>
  <si>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</si>
  <si>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</si>
  <si>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</si>
  <si>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</si>
  <si>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</si>
  <si>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</si>
  <si>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</si>
  <si>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</si>
  <si>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</si>
  <si>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</si>
  <si>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</si>
  <si>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</si>
  <si>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Municipio de Tarimoro, Gto.
Estado de Actividades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</si>
</sst>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A9" sqref="A9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12232264.02</v>
      </c>
      <c r="C4" s="14">
        <f>SUM(C5:C11)</f>
        <v>19997120.100000001</v>
      </c>
      <c r="D4" s="2"/>
    </row>
    <row r="5" spans="1:4" x14ac:dyDescent="0.2">
      <c r="A5" s="8" t="s">
        <v>1</v>
      </c>
      <c r="B5" s="15">
        <v>10331051.57</v>
      </c>
      <c r="C5" s="15">
        <v>11949747.390000001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1799510.01</v>
      </c>
      <c r="C8" s="15">
        <v>6070419.6799999997</v>
      </c>
      <c r="D8" s="4">
        <v>4140</v>
      </c>
    </row>
    <row r="9" spans="1:4" x14ac:dyDescent="0.2">
      <c r="A9" s="8" t="s">
        <v>46</v>
      </c>
      <c r="B9" s="15">
        <v>25476.1</v>
      </c>
      <c r="C9" s="15">
        <v>1848246.69</v>
      </c>
      <c r="D9" s="4">
        <v>4150</v>
      </c>
    </row>
    <row r="10" spans="1:4" x14ac:dyDescent="0.2">
      <c r="A10" s="8" t="s">
        <v>47</v>
      </c>
      <c r="B10" s="15">
        <v>76226.34</v>
      </c>
      <c r="C10" s="15">
        <v>128706.34</v>
      </c>
      <c r="D10" s="4">
        <v>4160</v>
      </c>
    </row>
    <row r="11" spans="1:4" ht="11.25" customHeight="1" x14ac:dyDescent="0.2">
      <c r="A11" s="8" t="s">
        <v>48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0.6" x14ac:dyDescent="0.2">
      <c r="A13" s="7" t="s">
        <v>49</v>
      </c>
      <c r="B13" s="14">
        <f>SUM(B14:B15)</f>
        <v>44519958.650000006</v>
      </c>
      <c r="C13" s="14">
        <f>SUM(C14:C15)</f>
        <v>226461904.85999998</v>
      </c>
      <c r="D13" s="2"/>
    </row>
    <row r="14" spans="1:4" ht="20.399999999999999" x14ac:dyDescent="0.2">
      <c r="A14" s="8" t="s">
        <v>50</v>
      </c>
      <c r="B14" s="15">
        <v>43315897.560000002</v>
      </c>
      <c r="C14" s="15">
        <v>161460813.88999999</v>
      </c>
      <c r="D14" s="4">
        <v>4210</v>
      </c>
    </row>
    <row r="15" spans="1:4" ht="11.25" customHeight="1" x14ac:dyDescent="0.2">
      <c r="A15" s="8" t="s">
        <v>51</v>
      </c>
      <c r="B15" s="15">
        <v>1204061.0900000001</v>
      </c>
      <c r="C15" s="15">
        <v>65001090.969999999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56752222.670000002</v>
      </c>
      <c r="C24" s="16">
        <f>SUM(C4+C13+C17)</f>
        <v>246459024.95999998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35874620.789999999</v>
      </c>
      <c r="C27" s="14">
        <f>SUM(C28:C30)</f>
        <v>172738808.23000002</v>
      </c>
      <c r="D27" s="2"/>
    </row>
    <row r="28" spans="1:5" ht="11.25" customHeight="1" x14ac:dyDescent="0.2">
      <c r="A28" s="8" t="s">
        <v>36</v>
      </c>
      <c r="B28" s="15">
        <v>26490006.530000001</v>
      </c>
      <c r="C28" s="15">
        <v>90388367.790000007</v>
      </c>
      <c r="D28" s="4">
        <v>5110</v>
      </c>
    </row>
    <row r="29" spans="1:5" ht="11.25" customHeight="1" x14ac:dyDescent="0.2">
      <c r="A29" s="8" t="s">
        <v>16</v>
      </c>
      <c r="B29" s="15">
        <v>2552687.2999999998</v>
      </c>
      <c r="C29" s="15">
        <v>17286429.34</v>
      </c>
      <c r="D29" s="4">
        <v>5120</v>
      </c>
    </row>
    <row r="30" spans="1:5" ht="11.25" customHeight="1" x14ac:dyDescent="0.2">
      <c r="A30" s="8" t="s">
        <v>17</v>
      </c>
      <c r="B30" s="15">
        <v>6831926.96</v>
      </c>
      <c r="C30" s="15">
        <v>65064011.100000001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2519351.31</v>
      </c>
      <c r="C32" s="14">
        <f>SUM(C33:C41)</f>
        <v>40826452.100000001</v>
      </c>
      <c r="D32" s="2"/>
    </row>
    <row r="33" spans="1:4" ht="11.25" customHeight="1" x14ac:dyDescent="0.2">
      <c r="A33" s="8" t="s">
        <v>18</v>
      </c>
      <c r="B33" s="15">
        <v>1888573.37</v>
      </c>
      <c r="C33" s="15">
        <v>6909032.0700000003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38810.69</v>
      </c>
      <c r="D34" s="4">
        <v>5220</v>
      </c>
    </row>
    <row r="35" spans="1:4" ht="11.25" customHeight="1" x14ac:dyDescent="0.2">
      <c r="A35" s="8" t="s">
        <v>20</v>
      </c>
      <c r="B35" s="15">
        <v>120000</v>
      </c>
      <c r="C35" s="15">
        <v>23529980.879999999</v>
      </c>
      <c r="D35" s="4">
        <v>5230</v>
      </c>
    </row>
    <row r="36" spans="1:4" ht="11.25" customHeight="1" x14ac:dyDescent="0.2">
      <c r="A36" s="8" t="s">
        <v>21</v>
      </c>
      <c r="B36" s="15">
        <v>510777.94</v>
      </c>
      <c r="C36" s="15">
        <v>10348628.460000001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93800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93800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7385615.5700000003</v>
      </c>
      <c r="D55" s="2"/>
    </row>
    <row r="56" spans="1:5" ht="11.25" customHeight="1" x14ac:dyDescent="0.2">
      <c r="A56" s="8" t="s">
        <v>31</v>
      </c>
      <c r="B56" s="15">
        <v>0</v>
      </c>
      <c r="C56" s="15">
        <v>7385615.5700000003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30943513.57</v>
      </c>
      <c r="D61" s="2"/>
    </row>
    <row r="62" spans="1:5" ht="11.25" customHeight="1" x14ac:dyDescent="0.2">
      <c r="A62" s="8" t="s">
        <v>37</v>
      </c>
      <c r="B62" s="15">
        <v>0</v>
      </c>
      <c r="C62" s="15">
        <v>30943513.57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38487772.100000001</v>
      </c>
      <c r="C64" s="16">
        <f>C61+C55+C48+C43+C32+C27</f>
        <v>251894389.47000003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18264450.57</v>
      </c>
      <c r="C66" s="14">
        <f>C24-C64</f>
        <v>-5435364.5100000501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DONJUAN 08</cp:lastModifiedBy>
  <cp:lastPrinted>2019-05-15T20:49:00Z</cp:lastPrinted>
  <dcterms:created xsi:type="dcterms:W3CDTF">2012-12-11T20:29:16Z</dcterms:created>
  <dcterms:modified xsi:type="dcterms:W3CDTF">2025-04-30T19:05:51Z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