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TERECER TRIMESTRE\"/>
    </mc:Choice>
  </mc:AlternateContent>
  <xr:revisionPtr revIDLastSave="0" documentId="8_{BC4516D1-E0F2-469F-B0F7-D3DD26B22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<sst xmlns="http://schemas.openxmlformats.org/spreadsheetml/2006/main" count="56" uniqueCount="56">
  <si>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</si>
  <si>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</si>
  <si>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</si>
  <si>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</si>
  <si>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</si>
  <si>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</si>
  <si>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</si>
  <si>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</si>
  <si>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</si>
  <si>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</si>
  <si>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</si>
  <si>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</si>
  <si>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</si>
  <si>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</si>
  <si>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</si>
  <si>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</si>
  <si>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</si>
  <si>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</si>
  <si>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</si>
  <si>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</si>
  <si>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</si>
  <si>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</si>
  <si>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</si>
  <si>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</si>
  <si>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</si>
  <si>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</si>
  <si>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</si>
  <si>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</si>
  <si>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</si>
  <si>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</si>
  <si>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</si>
  <si>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</si>
  <si>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</si>
  <si>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</si>
  <si>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</si>
  <si>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</si>
  <si>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</si>
  <si>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</si>
  <si>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</si>
  <si>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</si>
  <si>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</si>
  <si>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</si>
  <si>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</si>
  <si>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</si>
  <si>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</si>
  <si>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</si>
  <si>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</si>
  <si>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</si>
  <si>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</si>
  <si>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</si>
  <si>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</si>
  <si>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</si>
  <si>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</si>
  <si>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</si>
  <si>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</si>
  <si>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Tarimoro,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</si>
</sst>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17076230.859999999</v>
      </c>
      <c r="C4" s="14">
        <f>SUM(C5:C11)</f>
        <v>19997120.100000001</v>
      </c>
      <c r="D4" s="2"/>
    </row>
    <row r="5" spans="1:4" x14ac:dyDescent="0.2">
      <c r="A5" s="8" t="s">
        <v>1</v>
      </c>
      <c r="B5" s="15">
        <v>11575339.380000001</v>
      </c>
      <c r="C5" s="15">
        <v>11949747.390000001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5103356.0999999996</v>
      </c>
      <c r="C8" s="15">
        <v>6070419.6799999997</v>
      </c>
      <c r="D8" s="4">
        <v>4140</v>
      </c>
    </row>
    <row r="9" spans="1:4" x14ac:dyDescent="0.2">
      <c r="A9" s="8" t="s">
        <v>46</v>
      </c>
      <c r="B9" s="15">
        <v>171419.27</v>
      </c>
      <c r="C9" s="15">
        <v>1848246.69</v>
      </c>
      <c r="D9" s="4">
        <v>4150</v>
      </c>
    </row>
    <row r="10" spans="1:4" x14ac:dyDescent="0.2">
      <c r="A10" s="8" t="s">
        <v>47</v>
      </c>
      <c r="B10" s="15">
        <v>226116.11</v>
      </c>
      <c r="C10" s="15">
        <v>128706.34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138840130.12</v>
      </c>
      <c r="C13" s="14">
        <f>SUM(C14:C15)</f>
        <v>226461904.85999998</v>
      </c>
      <c r="D13" s="2"/>
    </row>
    <row r="14" spans="1:4" ht="22.5" x14ac:dyDescent="0.2">
      <c r="A14" s="8" t="s">
        <v>50</v>
      </c>
      <c r="B14" s="15">
        <v>129979437.38</v>
      </c>
      <c r="C14" s="15">
        <v>161460813.88999999</v>
      </c>
      <c r="D14" s="4">
        <v>4210</v>
      </c>
    </row>
    <row r="15" spans="1:4" ht="11.25" customHeight="1" x14ac:dyDescent="0.2">
      <c r="A15" s="8" t="s">
        <v>51</v>
      </c>
      <c r="B15" s="15">
        <v>8860692.7400000002</v>
      </c>
      <c r="C15" s="15">
        <v>65001090.969999999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155916360.98000002</v>
      </c>
      <c r="C24" s="16">
        <f>SUM(C4+C13+C17)</f>
        <v>246459024.95999998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117453895.92000002</v>
      </c>
      <c r="C27" s="14">
        <f>SUM(C28:C30)</f>
        <v>172738808.23000002</v>
      </c>
      <c r="D27" s="2"/>
    </row>
    <row r="28" spans="1:5" ht="11.25" customHeight="1" x14ac:dyDescent="0.2">
      <c r="A28" s="8" t="s">
        <v>36</v>
      </c>
      <c r="B28" s="15">
        <v>78473965.010000005</v>
      </c>
      <c r="C28" s="15">
        <v>90388367.790000007</v>
      </c>
      <c r="D28" s="4">
        <v>5110</v>
      </c>
    </row>
    <row r="29" spans="1:5" ht="11.25" customHeight="1" x14ac:dyDescent="0.2">
      <c r="A29" s="8" t="s">
        <v>16</v>
      </c>
      <c r="B29" s="15">
        <v>10614004.34</v>
      </c>
      <c r="C29" s="15">
        <v>17286429.34</v>
      </c>
      <c r="D29" s="4">
        <v>5120</v>
      </c>
    </row>
    <row r="30" spans="1:5" ht="11.25" customHeight="1" x14ac:dyDescent="0.2">
      <c r="A30" s="8" t="s">
        <v>17</v>
      </c>
      <c r="B30" s="15">
        <v>28365926.57</v>
      </c>
      <c r="C30" s="15">
        <v>65064011.100000001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11151973.82</v>
      </c>
      <c r="C32" s="14">
        <f>SUM(C33:C41)</f>
        <v>40826452.100000001</v>
      </c>
      <c r="D32" s="2"/>
    </row>
    <row r="33" spans="1:4" ht="11.25" customHeight="1" x14ac:dyDescent="0.2">
      <c r="A33" s="8" t="s">
        <v>18</v>
      </c>
      <c r="B33" s="15">
        <v>5829057.9100000001</v>
      </c>
      <c r="C33" s="15">
        <v>6909032.0700000003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38810.69</v>
      </c>
      <c r="D34" s="4">
        <v>5220</v>
      </c>
    </row>
    <row r="35" spans="1:4" ht="11.25" customHeight="1" x14ac:dyDescent="0.2">
      <c r="A35" s="8" t="s">
        <v>20</v>
      </c>
      <c r="B35" s="15">
        <v>3650650</v>
      </c>
      <c r="C35" s="15">
        <v>23529980.879999999</v>
      </c>
      <c r="D35" s="4">
        <v>5230</v>
      </c>
    </row>
    <row r="36" spans="1:4" ht="11.25" customHeight="1" x14ac:dyDescent="0.2">
      <c r="A36" s="8" t="s">
        <v>21</v>
      </c>
      <c r="B36" s="15">
        <v>1672265.91</v>
      </c>
      <c r="C36" s="15">
        <v>10348628.460000001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102480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102480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7385615.5700000003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7385615.5700000003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30943513.57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30943513.57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128708349.74000001</v>
      </c>
      <c r="C64" s="16">
        <f>C61+C55+C48+C43+C32+C27</f>
        <v>251894389.47000003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27208011.24000001</v>
      </c>
      <c r="C66" s="14">
        <f>C24-C64</f>
        <v>-5435364.5100000501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2019-05-15T20:49:00Z</cp:lastPrinted>
  <dcterms:created xsi:type="dcterms:W3CDTF">2012-12-11T20:29:16Z</dcterms:created>
  <dcterms:modified xsi:type="dcterms:W3CDTF">2025-10-30T17:23:16Z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