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esoreria Auxiliar 3\Escritorio\CUENTA PUBLICA TERECER TRIMESTRE\"/>
    </mc:Choice>
  </mc:AlternateContent>
  <xr:revisionPtr revIDLastSave="0" documentId="13_ncr:1_{4CBB56F3-1C94-45ED-8DDB-5FB0D3A43034}" xr6:coauthVersionLast="47" xr6:coauthVersionMax="47" xr10:uidLastSave="{00000000-0000-0000-0000-000000000000}"/>
  <bookViews>
    <workbookView xWindow="3270" yWindow="930" windowWidth="13965" windowHeight="11790" xr2:uid="{00000000-000D-0000-FFFF-FFFF00000000}"/>
  </bookViews>
  <sheets>
    <sheet name="FFF" sheetId="1" r:id="rId1"/>
  </sheets>
  <calcPr calcId="18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5" i="1" l="1"/>
  <c r="C35" i="1"/>
  <c r="D35" i="1"/>
  <c r="D27" i="1" l="1"/>
  <c r="D39" i="1" s="1"/>
  <c r="C27" i="1"/>
  <c r="C39" i="1" s="1"/>
  <c r="B27" i="1"/>
  <c r="B39" i="1" s="1"/>
  <c r="D14" i="1" l="1"/>
  <c r="C14" i="1"/>
  <c r="D3" i="1"/>
  <c r="C3" i="1"/>
  <c r="B14" i="1"/>
  <c r="B3" i="1"/>
  <c r="C24" i="1" l="1"/>
  <c r="B24" i="1"/>
  <c r="D24" i="1"/>
</calcChain>
</file>

<file path=xl/sharedStrings.xml><?xml version="1.0" encoding="utf-8"?>
<sst xmlns="http://schemas.openxmlformats.org/spreadsheetml/2006/main" count="51" uniqueCount="43">
  <si>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</si>
  <si>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</si>
  <si>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</si>
  <si>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</si>
  <si>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</si>
  <si>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</si>
  <si>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</si>
  <si>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</si>
  <si>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</si>
  <si>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</si>
  <si>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</si>
  <si>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</si>
  <si>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</si>
  <si>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</si>
  <si>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</si>
  <si>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</si>
  <si>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</si>
  <si>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</si>
  <si>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</si>
  <si>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</si>
  <si>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Concepto</t>
  </si>
  <si>
    <t>Devengado</t>
  </si>
  <si>
    <t>“Bajo protesta de decir verdad declaramos que los Estados Financieros y sus notas, son razonablemente correctos y son responsabilidad del emisor”</t>
  </si>
  <si>
    <t>No Etiquetado</t>
  </si>
  <si>
    <t>Recursos Fiscales</t>
  </si>
  <si>
    <t>Financiamientos Externos</t>
  </si>
  <si>
    <t>Ingresos Propios</t>
  </si>
  <si>
    <t>Recursos Estatales</t>
  </si>
  <si>
    <t>Etiquetado</t>
  </si>
  <si>
    <t>Superávit / Déficit</t>
  </si>
  <si>
    <t>Estimado / Aprobado</t>
  </si>
  <si>
    <t>Recaudado / Pagado</t>
  </si>
  <si>
    <t>Financiamientos Internos</t>
  </si>
  <si>
    <t>Recursos Federales</t>
  </si>
  <si>
    <t>Otros Recursos de Libre Disposición</t>
  </si>
  <si>
    <t>Otros Recursos de Transferencias Federales Etiquetadas</t>
  </si>
  <si>
    <t>Municipio de Tarimoro, Gto.
Flujo de Fondos
Del 1 de Enero al 30 de Septiembre de 2025
(Cifras en Pesos)</t>
  </si>
  <si>
    <t xml:space="preserve">                                    ___________________</t>
  </si>
  <si>
    <t xml:space="preserve">                                      ______________________________      </t>
  </si>
  <si>
    <t>Saul Trejo Rojas</t>
  </si>
  <si>
    <t>C.P. Maria Guadalupe Rosillo Campos</t>
  </si>
  <si>
    <t>Presidente Municipal</t>
  </si>
  <si>
    <t>Tesorera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</si>
</sst>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sz val="7"/>
      <name val="Arial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6" fillId="0" borderId="0"/>
    <xf numFmtId="0" fontId="8" fillId="0" borderId="0"/>
  </cellStyleXfs>
  <cellXfs count="36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11" xfId="0" applyFont="1" applyBorder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0" fontId="2" fillId="0" borderId="0" xfId="0" applyFont="1" applyAlignment="1">
      <alignment horizontal="left" indent="1"/>
    </xf>
    <xf numFmtId="0" fontId="3" fillId="0" borderId="6" xfId="0" applyFont="1" applyBorder="1" applyAlignment="1">
      <alignment horizontal="left" vertical="center"/>
    </xf>
    <xf numFmtId="3" fontId="3" fillId="0" borderId="3" xfId="0" applyNumberFormat="1" applyFont="1" applyBorder="1" applyAlignment="1">
      <alignment vertical="center" wrapText="1"/>
    </xf>
    <xf numFmtId="3" fontId="3" fillId="0" borderId="5" xfId="0" applyNumberFormat="1" applyFont="1" applyBorder="1" applyAlignment="1">
      <alignment vertical="center" wrapText="1"/>
    </xf>
    <xf numFmtId="3" fontId="4" fillId="0" borderId="0" xfId="0" applyNumberFormat="1" applyFont="1" applyAlignment="1">
      <alignment vertical="center" wrapText="1"/>
    </xf>
    <xf numFmtId="3" fontId="4" fillId="0" borderId="7" xfId="0" applyNumberFormat="1" applyFont="1" applyBorder="1" applyAlignment="1">
      <alignment vertical="center" wrapText="1"/>
    </xf>
    <xf numFmtId="3" fontId="3" fillId="0" borderId="0" xfId="0" applyNumberFormat="1" applyFont="1" applyAlignment="1">
      <alignment vertical="center" wrapText="1"/>
    </xf>
    <xf numFmtId="3" fontId="3" fillId="0" borderId="7" xfId="0" applyNumberFormat="1" applyFont="1" applyBorder="1" applyAlignment="1">
      <alignment vertical="center" wrapText="1"/>
    </xf>
    <xf numFmtId="3" fontId="3" fillId="0" borderId="8" xfId="0" applyNumberFormat="1" applyFont="1" applyBorder="1" applyAlignment="1">
      <alignment vertical="center" wrapText="1"/>
    </xf>
    <xf numFmtId="3" fontId="3" fillId="0" borderId="9" xfId="0" applyNumberFormat="1" applyFont="1" applyBorder="1" applyAlignment="1">
      <alignment vertical="center" wrapText="1"/>
    </xf>
    <xf numFmtId="164" fontId="5" fillId="0" borderId="3" xfId="0" applyNumberFormat="1" applyFont="1" applyBorder="1"/>
    <xf numFmtId="164" fontId="5" fillId="0" borderId="5" xfId="0" applyNumberFormat="1" applyFont="1" applyBorder="1"/>
    <xf numFmtId="164" fontId="2" fillId="0" borderId="0" xfId="0" applyNumberFormat="1" applyFont="1"/>
    <xf numFmtId="164" fontId="2" fillId="0" borderId="7" xfId="0" applyNumberFormat="1" applyFont="1" applyBorder="1"/>
    <xf numFmtId="164" fontId="5" fillId="0" borderId="0" xfId="0" applyNumberFormat="1" applyFont="1"/>
    <xf numFmtId="164" fontId="5" fillId="0" borderId="7" xfId="0" applyNumberFormat="1" applyFont="1" applyBorder="1"/>
    <xf numFmtId="164" fontId="3" fillId="0" borderId="8" xfId="0" applyNumberFormat="1" applyFont="1" applyBorder="1" applyAlignment="1">
      <alignment vertical="center" wrapText="1"/>
    </xf>
    <xf numFmtId="164" fontId="3" fillId="0" borderId="9" xfId="0" applyNumberFormat="1" applyFont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10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4" fillId="0" borderId="0" xfId="2" applyFont="1" applyAlignment="1" applyProtection="1">
      <alignment horizontal="center" vertical="top"/>
      <protection locked="0"/>
    </xf>
    <xf numFmtId="0" fontId="0" fillId="0" borderId="0" xfId="0"/>
    <xf numFmtId="0" fontId="4" fillId="0" borderId="0" xfId="2" applyFont="1" applyAlignment="1" applyProtection="1">
      <alignment vertical="top"/>
      <protection locked="0"/>
    </xf>
    <xf numFmtId="0" fontId="7" fillId="0" borderId="0" xfId="2" applyFont="1" applyAlignment="1" applyProtection="1">
      <alignment vertical="top"/>
      <protection locked="0"/>
    </xf>
    <xf numFmtId="0" fontId="4" fillId="0" borderId="0" xfId="2" applyFont="1" applyAlignment="1" applyProtection="1">
      <alignment horizontal="center"/>
      <protection locked="0"/>
    </xf>
  </cellXfs>
  <cellStyles count="4">
    <cellStyle name="Normal" xfId="0" builtinId="0"/>
    <cellStyle name="Normal 2" xfId="1" xr:uid="{00000000-0005-0000-0000-000001000000}"/>
    <cellStyle name="Normal 2 2" xfId="2" xr:uid="{674DB72D-6B49-4B66-89B4-1A88DB023973}"/>
    <cellStyle name="Normal 3" xfId="3" xr:uid="{874E3199-F80E-4364-931C-5300A05F356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1000125</xdr:colOff>
      <xdr:row>1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3F8139F-32C1-44A1-8C75-86EB7DA972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00125" cy="6572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85725</xdr:colOff>
      <xdr:row>0</xdr:row>
      <xdr:rowOff>0</xdr:rowOff>
    </xdr:from>
    <xdr:to>
      <xdr:col>3</xdr:col>
      <xdr:colOff>1428749</xdr:colOff>
      <xdr:row>1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87AE8C2-F6E8-4355-ADD8-05246E16B1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10800000" flipV="1">
          <a:off x="5934075" y="0"/>
          <a:ext cx="1343024" cy="6286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4"/>
  <sheetViews>
    <sheetView showGridLines="0" tabSelected="1" workbookViewId="0">
      <selection activeCell="A49" sqref="A49"/>
    </sheetView>
  </sheetViews>
  <sheetFormatPr baseColWidth="10" defaultColWidth="11.42578125" defaultRowHeight="11.25" x14ac:dyDescent="0.2"/>
  <cols>
    <col min="1" max="1" width="44" style="1" customWidth="1"/>
    <col min="2" max="4" width="21.85546875" style="1" customWidth="1"/>
    <col min="5" max="16384" width="11.42578125" style="1"/>
  </cols>
  <sheetData>
    <row r="1" spans="1:4" ht="49.35" customHeight="1" x14ac:dyDescent="0.2">
      <c r="A1" s="28" t="s">
        <v>36</v>
      </c>
      <c r="B1" s="29"/>
      <c r="C1" s="29"/>
      <c r="D1" s="30"/>
    </row>
    <row r="2" spans="1:4" ht="24.6" customHeight="1" x14ac:dyDescent="0.2">
      <c r="A2" s="6" t="s">
        <v>20</v>
      </c>
      <c r="B2" s="27" t="s">
        <v>30</v>
      </c>
      <c r="C2" s="5" t="s">
        <v>21</v>
      </c>
      <c r="D2" s="27" t="s">
        <v>31</v>
      </c>
    </row>
    <row r="3" spans="1:4" x14ac:dyDescent="0.2">
      <c r="A3" s="4" t="s">
        <v>0</v>
      </c>
      <c r="B3" s="11">
        <f>SUM(B4:B13)</f>
        <v>246126365.66999999</v>
      </c>
      <c r="C3" s="11">
        <f t="shared" ref="C3:D3" si="0">SUM(C4:C13)</f>
        <v>155916360.98000002</v>
      </c>
      <c r="D3" s="12">
        <f t="shared" si="0"/>
        <v>155727229.36000001</v>
      </c>
    </row>
    <row r="4" spans="1:4" x14ac:dyDescent="0.2">
      <c r="A4" s="8" t="s">
        <v>1</v>
      </c>
      <c r="B4" s="13">
        <v>13748077.199999999</v>
      </c>
      <c r="C4" s="13">
        <v>11575339.380000001</v>
      </c>
      <c r="D4" s="14">
        <v>11575339.4</v>
      </c>
    </row>
    <row r="5" spans="1:4" x14ac:dyDescent="0.2">
      <c r="A5" s="8" t="s">
        <v>2</v>
      </c>
      <c r="B5" s="13">
        <v>0</v>
      </c>
      <c r="C5" s="13">
        <v>0</v>
      </c>
      <c r="D5" s="14">
        <v>0</v>
      </c>
    </row>
    <row r="6" spans="1:4" x14ac:dyDescent="0.2">
      <c r="A6" s="8" t="s">
        <v>3</v>
      </c>
      <c r="B6" s="13">
        <v>1976000</v>
      </c>
      <c r="C6" s="13">
        <v>0</v>
      </c>
      <c r="D6" s="14">
        <v>0</v>
      </c>
    </row>
    <row r="7" spans="1:4" x14ac:dyDescent="0.2">
      <c r="A7" s="8" t="s">
        <v>4</v>
      </c>
      <c r="B7" s="13">
        <v>8892083.1999999993</v>
      </c>
      <c r="C7" s="13">
        <v>5103356.0999999996</v>
      </c>
      <c r="D7" s="14">
        <v>4982224.45</v>
      </c>
    </row>
    <row r="8" spans="1:4" x14ac:dyDescent="0.2">
      <c r="A8" s="8" t="s">
        <v>5</v>
      </c>
      <c r="B8" s="13">
        <v>4701060</v>
      </c>
      <c r="C8" s="13">
        <v>171419.27</v>
      </c>
      <c r="D8" s="14">
        <v>171419.3</v>
      </c>
    </row>
    <row r="9" spans="1:4" x14ac:dyDescent="0.2">
      <c r="A9" s="8" t="s">
        <v>6</v>
      </c>
      <c r="B9" s="13">
        <v>2802540</v>
      </c>
      <c r="C9" s="13">
        <v>226116.11</v>
      </c>
      <c r="D9" s="14">
        <v>226116.09</v>
      </c>
    </row>
    <row r="10" spans="1:4" x14ac:dyDescent="0.2">
      <c r="A10" s="8" t="s">
        <v>7</v>
      </c>
      <c r="B10" s="13">
        <v>0</v>
      </c>
      <c r="C10" s="13">
        <v>0</v>
      </c>
      <c r="D10" s="14">
        <v>0</v>
      </c>
    </row>
    <row r="11" spans="1:4" x14ac:dyDescent="0.2">
      <c r="A11" s="8" t="s">
        <v>8</v>
      </c>
      <c r="B11" s="13">
        <v>175601837.03999999</v>
      </c>
      <c r="C11" s="13">
        <v>129979437.38</v>
      </c>
      <c r="D11" s="14">
        <v>129979437.38</v>
      </c>
    </row>
    <row r="12" spans="1:4" x14ac:dyDescent="0.2">
      <c r="A12" s="8" t="s">
        <v>9</v>
      </c>
      <c r="B12" s="13">
        <v>38404768.229999997</v>
      </c>
      <c r="C12" s="13">
        <v>8860692.7400000002</v>
      </c>
      <c r="D12" s="14">
        <v>8792692.7400000002</v>
      </c>
    </row>
    <row r="13" spans="1:4" x14ac:dyDescent="0.2">
      <c r="A13" s="8" t="s">
        <v>10</v>
      </c>
      <c r="B13" s="13">
        <v>0</v>
      </c>
      <c r="C13" s="13">
        <v>0</v>
      </c>
      <c r="D13" s="14">
        <v>0</v>
      </c>
    </row>
    <row r="14" spans="1:4" x14ac:dyDescent="0.2">
      <c r="A14" s="10" t="s">
        <v>11</v>
      </c>
      <c r="B14" s="15">
        <f>SUM(B15:B23)</f>
        <v>246126365.66999996</v>
      </c>
      <c r="C14" s="15">
        <f t="shared" ref="C14:D14" si="1">SUM(C15:C23)</f>
        <v>137603333.80000001</v>
      </c>
      <c r="D14" s="16">
        <f t="shared" si="1"/>
        <v>134904731.38</v>
      </c>
    </row>
    <row r="15" spans="1:4" x14ac:dyDescent="0.2">
      <c r="A15" s="8" t="s">
        <v>12</v>
      </c>
      <c r="B15" s="13">
        <v>98521164.730000004</v>
      </c>
      <c r="C15" s="13">
        <v>77802082.890000001</v>
      </c>
      <c r="D15" s="14">
        <v>77802082.890000001</v>
      </c>
    </row>
    <row r="16" spans="1:4" x14ac:dyDescent="0.2">
      <c r="A16" s="8" t="s">
        <v>13</v>
      </c>
      <c r="B16" s="13">
        <v>19123910.52</v>
      </c>
      <c r="C16" s="13">
        <v>10614004.34</v>
      </c>
      <c r="D16" s="14">
        <v>9601498.2699999996</v>
      </c>
    </row>
    <row r="17" spans="1:4" x14ac:dyDescent="0.2">
      <c r="A17" s="8" t="s">
        <v>14</v>
      </c>
      <c r="B17" s="13">
        <v>54641213.700000003</v>
      </c>
      <c r="C17" s="13">
        <v>29037808.690000001</v>
      </c>
      <c r="D17" s="14">
        <v>28198031.879999999</v>
      </c>
    </row>
    <row r="18" spans="1:4" x14ac:dyDescent="0.2">
      <c r="A18" s="8" t="s">
        <v>9</v>
      </c>
      <c r="B18" s="13">
        <v>25129615.890000001</v>
      </c>
      <c r="C18" s="13">
        <v>11151973.82</v>
      </c>
      <c r="D18" s="14">
        <v>11051502.02</v>
      </c>
    </row>
    <row r="19" spans="1:4" x14ac:dyDescent="0.2">
      <c r="A19" s="8" t="s">
        <v>15</v>
      </c>
      <c r="B19" s="13">
        <v>3685900</v>
      </c>
      <c r="C19" s="13">
        <v>208809.16</v>
      </c>
      <c r="D19" s="14">
        <v>208809.16</v>
      </c>
    </row>
    <row r="20" spans="1:4" x14ac:dyDescent="0.2">
      <c r="A20" s="8" t="s">
        <v>16</v>
      </c>
      <c r="B20" s="13">
        <v>45024560.829999998</v>
      </c>
      <c r="C20" s="13">
        <v>4686174.9000000004</v>
      </c>
      <c r="D20" s="14">
        <v>3940327.16</v>
      </c>
    </row>
    <row r="21" spans="1:4" x14ac:dyDescent="0.2">
      <c r="A21" s="8" t="s">
        <v>17</v>
      </c>
      <c r="B21" s="13">
        <v>0</v>
      </c>
      <c r="C21" s="13">
        <v>0</v>
      </c>
      <c r="D21" s="14">
        <v>0</v>
      </c>
    </row>
    <row r="22" spans="1:4" x14ac:dyDescent="0.2">
      <c r="A22" s="8" t="s">
        <v>18</v>
      </c>
      <c r="B22" s="13">
        <v>0</v>
      </c>
      <c r="C22" s="13">
        <v>0</v>
      </c>
      <c r="D22" s="14">
        <v>0</v>
      </c>
    </row>
    <row r="23" spans="1:4" x14ac:dyDescent="0.2">
      <c r="A23" s="8" t="s">
        <v>19</v>
      </c>
      <c r="B23" s="13">
        <v>0</v>
      </c>
      <c r="C23" s="13">
        <v>4102480</v>
      </c>
      <c r="D23" s="14">
        <v>4102480</v>
      </c>
    </row>
    <row r="24" spans="1:4" x14ac:dyDescent="0.2">
      <c r="A24" s="3" t="s">
        <v>29</v>
      </c>
      <c r="B24" s="17">
        <f>B3-B14</f>
        <v>0</v>
      </c>
      <c r="C24" s="17">
        <f>C3-C14</f>
        <v>18313027.180000007</v>
      </c>
      <c r="D24" s="18">
        <f>D3-D14</f>
        <v>20822497.980000019</v>
      </c>
    </row>
    <row r="26" spans="1:4" ht="11.1" customHeight="1" x14ac:dyDescent="0.2">
      <c r="A26" s="7" t="s">
        <v>20</v>
      </c>
      <c r="B26" s="27" t="s">
        <v>30</v>
      </c>
      <c r="C26" s="5" t="s">
        <v>21</v>
      </c>
      <c r="D26" s="27" t="s">
        <v>31</v>
      </c>
    </row>
    <row r="27" spans="1:4" x14ac:dyDescent="0.2">
      <c r="A27" s="4" t="s">
        <v>23</v>
      </c>
      <c r="B27" s="19">
        <f>SUM(B28:B34)</f>
        <v>0</v>
      </c>
      <c r="C27" s="19">
        <f>SUM(C28:C34)</f>
        <v>-1217586.25</v>
      </c>
      <c r="D27" s="20">
        <f>SUM(D28:D34)</f>
        <v>538564.80999999982</v>
      </c>
    </row>
    <row r="28" spans="1:4" x14ac:dyDescent="0.2">
      <c r="A28" s="8" t="s">
        <v>24</v>
      </c>
      <c r="B28" s="21">
        <v>0</v>
      </c>
      <c r="C28" s="21">
        <v>3797719.33</v>
      </c>
      <c r="D28" s="22">
        <v>4145653.61</v>
      </c>
    </row>
    <row r="29" spans="1:4" x14ac:dyDescent="0.2">
      <c r="A29" s="8" t="s">
        <v>32</v>
      </c>
      <c r="B29" s="21">
        <v>0</v>
      </c>
      <c r="C29" s="21">
        <v>-3089684.02</v>
      </c>
      <c r="D29" s="22">
        <v>-3089684.02</v>
      </c>
    </row>
    <row r="30" spans="1:4" x14ac:dyDescent="0.2">
      <c r="A30" s="8" t="s">
        <v>25</v>
      </c>
      <c r="B30" s="21">
        <v>0</v>
      </c>
      <c r="C30" s="21">
        <v>0</v>
      </c>
      <c r="D30" s="22">
        <v>0</v>
      </c>
    </row>
    <row r="31" spans="1:4" x14ac:dyDescent="0.2">
      <c r="A31" s="8" t="s">
        <v>26</v>
      </c>
      <c r="B31" s="21">
        <v>0</v>
      </c>
      <c r="C31" s="21">
        <v>0</v>
      </c>
      <c r="D31" s="22">
        <v>0</v>
      </c>
    </row>
    <row r="32" spans="1:4" x14ac:dyDescent="0.2">
      <c r="A32" s="8" t="s">
        <v>33</v>
      </c>
      <c r="B32" s="21">
        <v>0</v>
      </c>
      <c r="C32" s="21">
        <v>-1366663.04</v>
      </c>
      <c r="D32" s="22">
        <v>109553.74</v>
      </c>
    </row>
    <row r="33" spans="1:4" x14ac:dyDescent="0.2">
      <c r="A33" s="8" t="s">
        <v>27</v>
      </c>
      <c r="B33" s="21">
        <v>0</v>
      </c>
      <c r="C33" s="21">
        <v>-242143.6</v>
      </c>
      <c r="D33" s="22">
        <v>-310143.59999999998</v>
      </c>
    </row>
    <row r="34" spans="1:4" x14ac:dyDescent="0.2">
      <c r="A34" s="8" t="s">
        <v>34</v>
      </c>
      <c r="B34" s="21">
        <v>0</v>
      </c>
      <c r="C34" s="21">
        <v>-316814.92</v>
      </c>
      <c r="D34" s="22">
        <v>-316814.92</v>
      </c>
    </row>
    <row r="35" spans="1:4" x14ac:dyDescent="0.2">
      <c r="A35" s="2" t="s">
        <v>28</v>
      </c>
      <c r="B35" s="23">
        <f>SUM(B36:B38)</f>
        <v>0</v>
      </c>
      <c r="C35" s="23">
        <f>SUM(C36:C38)</f>
        <v>19530613.43</v>
      </c>
      <c r="D35" s="24">
        <f>SUM(D36:D38)</f>
        <v>20283933.170000002</v>
      </c>
    </row>
    <row r="36" spans="1:4" x14ac:dyDescent="0.2">
      <c r="A36" s="8" t="s">
        <v>33</v>
      </c>
      <c r="B36" s="21">
        <v>0</v>
      </c>
      <c r="C36" s="21">
        <v>18158309.25</v>
      </c>
      <c r="D36" s="22">
        <v>18705230.07</v>
      </c>
    </row>
    <row r="37" spans="1:4" x14ac:dyDescent="0.2">
      <c r="A37" s="9" t="s">
        <v>27</v>
      </c>
      <c r="B37" s="21">
        <v>0</v>
      </c>
      <c r="C37" s="21">
        <v>1372304.18</v>
      </c>
      <c r="D37" s="22">
        <v>1578703.1</v>
      </c>
    </row>
    <row r="38" spans="1:4" x14ac:dyDescent="0.2">
      <c r="A38" s="9" t="s">
        <v>35</v>
      </c>
      <c r="B38" s="21">
        <v>0</v>
      </c>
      <c r="C38" s="21">
        <v>0</v>
      </c>
      <c r="D38" s="22">
        <v>0</v>
      </c>
    </row>
    <row r="39" spans="1:4" x14ac:dyDescent="0.2">
      <c r="A39" s="3" t="s">
        <v>29</v>
      </c>
      <c r="B39" s="25">
        <f>B27+B35</f>
        <v>0</v>
      </c>
      <c r="C39" s="25">
        <f>C27+C35</f>
        <v>18313027.18</v>
      </c>
      <c r="D39" s="26">
        <f>D27+D35</f>
        <v>20822497.98</v>
      </c>
    </row>
    <row r="40" spans="1:4" x14ac:dyDescent="0.2">
      <c r="A40" s="1" t="s">
        <v>22</v>
      </c>
    </row>
    <row r="42" spans="1:4" ht="15" x14ac:dyDescent="0.25">
      <c r="A42" s="33" t="s">
        <v>37</v>
      </c>
      <c r="B42" s="34" t="s">
        <v>38</v>
      </c>
      <c r="C42" s="34"/>
      <c r="D42" s="32"/>
    </row>
    <row r="43" spans="1:4" ht="15" x14ac:dyDescent="0.25">
      <c r="A43" s="35" t="s">
        <v>39</v>
      </c>
      <c r="B43" s="31" t="s">
        <v>40</v>
      </c>
      <c r="C43" s="31"/>
      <c r="D43" s="32"/>
    </row>
    <row r="44" spans="1:4" ht="15" x14ac:dyDescent="0.25">
      <c r="A44" s="35" t="s">
        <v>41</v>
      </c>
      <c r="B44" s="31" t="s">
        <v>42</v>
      </c>
      <c r="C44" s="31"/>
      <c r="D44" s="32"/>
    </row>
  </sheetData>
  <mergeCells count="3">
    <mergeCell ref="A1:D1"/>
    <mergeCell ref="B43:C43"/>
    <mergeCell ref="B44:C44"/>
  </mergeCells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6E4816-5D89-40D0-B7C2-BDF71B2B489D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355483D-BC3B-44CD-AE0F-D37B3078BC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Auxiliar Tesoreria 3</cp:lastModifiedBy>
  <cp:lastPrinted>2018-07-16T14:09:31Z</cp:lastPrinted>
  <dcterms:created xsi:type="dcterms:W3CDTF">2017-12-20T04:54:53Z</dcterms:created>
  <dcterms:modified xsi:type="dcterms:W3CDTF">2025-10-30T19:27:28Z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