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8_{D78E25CE-5396-48B4-9A07-36319DA3D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<sst xmlns="http://schemas.openxmlformats.org/spreadsheetml/2006/main" count="126" uniqueCount="125">
  <si>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</si>
  <si>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</si>
  <si>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</si>
  <si>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</si>
  <si>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</si>
  <si>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</si>
  <si>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</si>
  <si>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</si>
  <si>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</si>
  <si>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</si>
  <si>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</si>
  <si>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</si>
  <si>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</si>
  <si>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</si>
  <si>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</si>
  <si>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</si>
  <si>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</si>
  <si>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</si>
  <si>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</si>
  <si>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</si>
  <si>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</si>
  <si>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</si>
  <si>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</si>
  <si>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</si>
  <si>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</si>
  <si>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</si>
  <si>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</si>
  <si>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</si>
  <si>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</si>
  <si>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</si>
  <si>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</si>
  <si>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</si>
  <si>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</si>
  <si>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</si>
  <si>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</si>
  <si>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</si>
  <si>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</si>
  <si>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</si>
  <si>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</si>
  <si>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</si>
  <si>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</si>
  <si>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</si>
  <si>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</si>
  <si>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</si>
  <si>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</si>
  <si>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</si>
  <si>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</si>
  <si>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</si>
  <si>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</si>
  <si>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</si>
  <si>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</si>
  <si>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</si>
  <si>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</si>
  <si>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</si>
  <si>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</si>
  <si>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</si>
  <si>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</si>
  <si>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</si>
  <si>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</si>
  <si>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</si>
  <si>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</si>
  <si>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</si>
  <si>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</si>
  <si>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</si>
  <si>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</si>
  <si>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</si>
  <si>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</si>
  <si>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</si>
  <si>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</si>
  <si>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</si>
  <si>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</si>
  <si>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</si>
  <si>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</si>
  <si>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</si>
  <si>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</si>
  <si>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</si>
  <si>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</si>
  <si>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</si>
  <si>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</si>
  <si>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</si>
  <si>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</si>
  <si>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</si>
  <si>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</si>
  <si>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</si>
  <si>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</si>
  <si>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</si>
  <si>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</si>
  <si>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</si>
  <si>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</si>
  <si>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</si>
  <si>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</si>
  <si>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</si>
  <si>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</si>
  <si>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</si>
  <si>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</si>
  <si>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</si>
  <si>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</si>
  <si>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</si>
  <si>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</si>
  <si>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</si>
  <si>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</si>
  <si>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</si>
  <si>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</si>
  <si>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</si>
  <si>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</si>
  <si>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</si>
  <si>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</si>
  <si>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</si>
  <si>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</si>
  <si>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</si>
  <si>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</si>
  <si>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</si>
  <si>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</si>
  <si>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</si>
  <si>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</si>
  <si>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</si>
  <si>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</si>
  <si>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</si>
  <si>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</si>
  <si>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</si>
  <si>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</si>
  <si>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</si>
  <si>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Municipio de Tarimoro, Gto.</t>
  </si>
  <si>
    <t>al 31 de Diciembre de 2024 y al 31 de Diciembre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</si>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</sst>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31" zoomScale="80" zoomScaleNormal="80" workbookViewId="0">
      <selection activeCell="F46" sqref="F4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10963828.09</v>
      </c>
      <c r="C9" s="26">
        <f>SUM(C10:C16)</f>
        <v>12610275.359999999</v>
      </c>
      <c r="D9" s="15" t="s">
        <v>10</v>
      </c>
      <c r="E9" s="26">
        <f>SUM(E10:E18)</f>
        <v>20668169.670000002</v>
      </c>
      <c r="F9" s="26">
        <f>SUM(F10:F18)</f>
        <v>22023509.400000002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-23237.040000000001</v>
      </c>
      <c r="F10" s="39">
        <v>536607.31999999995</v>
      </c>
    </row>
    <row r="11" spans="1:6" x14ac:dyDescent="0.25">
      <c r="A11" s="10" t="s">
        <v>13</v>
      </c>
      <c r="B11" s="39">
        <v>10963828.09</v>
      </c>
      <c r="C11" s="39">
        <v>12610275.359999999</v>
      </c>
      <c r="D11" s="16" t="s">
        <v>14</v>
      </c>
      <c r="E11" s="39">
        <v>2007480.38</v>
      </c>
      <c r="F11" s="39">
        <v>324044.65999999997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13658008.789999999</v>
      </c>
      <c r="F12" s="39">
        <v>14586212.73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138418</v>
      </c>
      <c r="F14" s="39">
        <v>46149.08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4217885.4400000004</v>
      </c>
      <c r="F16" s="39">
        <v>5698532.8600000003</v>
      </c>
    </row>
    <row r="17" spans="1:6" x14ac:dyDescent="0.25">
      <c r="A17" s="9" t="s">
        <v>25</v>
      </c>
      <c r="B17" s="26">
        <f>SUM(B18:B24)</f>
        <v>2096993.1900000002</v>
      </c>
      <c r="C17" s="26">
        <f>SUM(C18:C24)</f>
        <v>1767565.99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669614.1</v>
      </c>
      <c r="F18" s="39">
        <v>831962.75</v>
      </c>
    </row>
    <row r="19" spans="1:6" x14ac:dyDescent="0.25">
      <c r="A19" s="10" t="s">
        <v>29</v>
      </c>
      <c r="B19" s="39">
        <v>71372.23</v>
      </c>
      <c r="C19" s="39">
        <v>-92874.63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1841716.37</v>
      </c>
      <c r="C20" s="39">
        <v>1857227.8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1.02</v>
      </c>
      <c r="C21" s="39">
        <v>1.02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183903.57</v>
      </c>
      <c r="C24" s="39">
        <v>3211.8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8904361.6199999992</v>
      </c>
      <c r="C25" s="26">
        <f>SUM(C26:C30)</f>
        <v>6487216.0300000003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4000000</v>
      </c>
      <c r="F27" s="26">
        <f>SUM(F28:F30)</f>
        <v>4000000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8904361.6199999992</v>
      </c>
      <c r="C29" s="39">
        <v>6487216.0300000003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4000000</v>
      </c>
      <c r="F30" s="39">
        <v>4000000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21965182.899999999</v>
      </c>
      <c r="C47" s="28">
        <f>C9+C17+C25+C31+C37+C38+C41</f>
        <v>20865057.379999999</v>
      </c>
      <c r="D47" s="18" t="s">
        <v>84</v>
      </c>
      <c r="E47" s="28">
        <f>E9+E19+E23+E26+E27+E31+E38+E42</f>
        <v>24668169.670000002</v>
      </c>
      <c r="F47" s="28">
        <f>F9+F19+F23+F26+F27+F31+F38+F42</f>
        <v>26023509.400000002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82541342.260000005</v>
      </c>
      <c r="C52" s="39">
        <v>73656930.819999993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59096324.100000001</v>
      </c>
      <c r="C53" s="39">
        <v>57093450.289999999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261740</v>
      </c>
      <c r="C54" s="39">
        <v>261740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-41574382.420000002</v>
      </c>
      <c r="C55" s="39">
        <v>-34161360.68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3251056.4</v>
      </c>
      <c r="C56" s="39">
        <v>3251056.4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24668169.670000002</v>
      </c>
      <c r="F59" s="28">
        <f>F47+F57</f>
        <v>26023509.400000002</v>
      </c>
    </row>
    <row r="60" spans="1:6" x14ac:dyDescent="0.25">
      <c r="A60" s="11" t="s">
        <v>104</v>
      </c>
      <c r="B60" s="28">
        <f>SUM(B50:B58)</f>
        <v>103576080.34000002</v>
      </c>
      <c r="C60" s="28">
        <f>SUM(C50:C58)</f>
        <v>100101816.82999998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125541263.24000001</v>
      </c>
      <c r="C62" s="28">
        <f>SUM(C47+C60)</f>
        <v>120966874.20999998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37143949.32</v>
      </c>
      <c r="F63" s="26">
        <f>SUM(F64:F66)</f>
        <v>37143949.32</v>
      </c>
    </row>
    <row r="64" spans="1:6" x14ac:dyDescent="0.25">
      <c r="A64" s="7"/>
      <c r="B64" s="24"/>
      <c r="C64" s="24"/>
      <c r="D64" s="15" t="s">
        <v>108</v>
      </c>
      <c r="E64" s="39">
        <v>27910797.91</v>
      </c>
      <c r="F64" s="39">
        <v>27910797.91</v>
      </c>
    </row>
    <row r="65" spans="1:6" x14ac:dyDescent="0.25">
      <c r="A65" s="7"/>
      <c r="B65" s="24"/>
      <c r="C65" s="24"/>
      <c r="D65" s="19" t="s">
        <v>109</v>
      </c>
      <c r="E65" s="39">
        <v>9233151.4100000001</v>
      </c>
      <c r="F65" s="39">
        <v>9233151.4100000001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63729144.25</v>
      </c>
      <c r="F68" s="26">
        <f>SUM(F69:F73)</f>
        <v>57799415.490000002</v>
      </c>
    </row>
    <row r="69" spans="1:6" x14ac:dyDescent="0.25">
      <c r="A69" s="12"/>
      <c r="B69" s="24"/>
      <c r="C69" s="24"/>
      <c r="D69" s="15" t="s">
        <v>112</v>
      </c>
      <c r="E69" s="39">
        <v>6380073.7199999997</v>
      </c>
      <c r="F69" s="39">
        <v>-5435364.5099999998</v>
      </c>
    </row>
    <row r="70" spans="1:6" x14ac:dyDescent="0.25">
      <c r="A70" s="12"/>
      <c r="B70" s="24"/>
      <c r="C70" s="24"/>
      <c r="D70" s="15" t="s">
        <v>113</v>
      </c>
      <c r="E70" s="39">
        <v>57529728.270000003</v>
      </c>
      <c r="F70" s="39">
        <v>63415437.740000002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-180657.74</v>
      </c>
      <c r="F73" s="39">
        <v>-180657.74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100873093.56999999</v>
      </c>
      <c r="F79" s="28">
        <f>F63+F68+F75</f>
        <v>94943364.810000002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125541263.23999999</v>
      </c>
      <c r="F81" s="28">
        <f>F59+F79</f>
        <v>120966874.21000001</v>
      </c>
    </row>
    <row r="82" spans="1:6" x14ac:dyDescent="0.25">
      <c r="A82" s="13"/>
      <c r="B82" s="23"/>
      <c r="C82" s="23"/>
      <c r="D82" s="22"/>
      <c r="E82" s="25"/>
      <c r="F82" s="25"/>
    </row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dcterms:created xsi:type="dcterms:W3CDTF">2018-11-20T17:29:30Z</dcterms:created>
  <dcterms:modified xsi:type="dcterms:W3CDTF">2026-02-06T23:33:50Z</dcterms:modified>
</cp:coreProperties>
</file>