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79080F7B-4FB6-49F0-8258-EC7DC89EE9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<sst xmlns="http://schemas.openxmlformats.org/spreadsheetml/2006/main" count="42" uniqueCount="32">
  <si>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</si>
  <si>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</si>
  <si>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</si>
  <si>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</si>
  <si>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</si>
  <si>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</si>
  <si>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</si>
  <si>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</si>
  <si>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</si>
  <si>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</si>
  <si>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</si>
  <si>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</si>
  <si>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</si>
  <si>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</si>
  <si>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</si>
  <si>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</si>
  <si>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</si>
  <si>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</si>
  <si>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</si>
  <si>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</si>
  <si>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</si>
  <si>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</si>
  <si>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</si>
  <si>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</si>
  <si>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</si>
  <si>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Tarimoro, Gto.
Estado de Variación en la Hacienda Pública
Del 1 de Enero 31 de Diciembre de 2025
(Cifras en Pesos)</t>
  </si>
  <si>
    <t xml:space="preserve">                                           ______________________________________________________</t>
  </si>
  <si>
    <t>Saul Trejo Rojas</t>
  </si>
  <si>
    <t>C.P. Maria Guadalupe Rosillo Campos</t>
  </si>
  <si>
    <t>Presidente Municipal</t>
  </si>
  <si>
    <t>Tesorera Municipal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</si>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</sst>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1" zoomScaleNormal="100" workbookViewId="0">
      <selection activeCell="A43" sqref="A43:D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37143949.32</v>
      </c>
      <c r="C4" s="16"/>
      <c r="D4" s="16"/>
      <c r="E4" s="16"/>
      <c r="F4" s="15">
        <f>SUM(B4:E4)</f>
        <v>37143949.32</v>
      </c>
    </row>
    <row r="5" spans="1:6" ht="11.25" customHeight="1" x14ac:dyDescent="0.2">
      <c r="A5" s="8" t="s">
        <v>2</v>
      </c>
      <c r="B5" s="17">
        <v>27910797.91</v>
      </c>
      <c r="C5" s="16"/>
      <c r="D5" s="16"/>
      <c r="E5" s="16"/>
      <c r="F5" s="15">
        <f>SUM(B5:E5)</f>
        <v>27910797.91</v>
      </c>
    </row>
    <row r="6" spans="1:6" ht="11.25" customHeight="1" x14ac:dyDescent="0.2">
      <c r="A6" s="8" t="s">
        <v>3</v>
      </c>
      <c r="B6" s="17">
        <v>9233151.4100000001</v>
      </c>
      <c r="C6" s="16"/>
      <c r="D6" s="16"/>
      <c r="E6" s="16"/>
      <c r="F6" s="15">
        <f>SUM(B6:E6)</f>
        <v>9233151.4100000001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63234780</v>
      </c>
      <c r="D9" s="15">
        <f>D10</f>
        <v>-5435364.5099999998</v>
      </c>
      <c r="E9" s="16"/>
      <c r="F9" s="15">
        <f t="shared" ref="F9:F14" si="0">SUM(B9:E9)</f>
        <v>57799415.490000002</v>
      </c>
    </row>
    <row r="10" spans="1:6" ht="11.25" customHeight="1" x14ac:dyDescent="0.2">
      <c r="A10" s="8" t="s">
        <v>5</v>
      </c>
      <c r="B10" s="16"/>
      <c r="C10" s="16"/>
      <c r="D10" s="17">
        <v>-5435364.5099999998</v>
      </c>
      <c r="E10" s="16"/>
      <c r="F10" s="15">
        <f t="shared" si="0"/>
        <v>-5435364.5099999998</v>
      </c>
    </row>
    <row r="11" spans="1:6" ht="11.25" customHeight="1" x14ac:dyDescent="0.2">
      <c r="A11" s="8" t="s">
        <v>6</v>
      </c>
      <c r="B11" s="16"/>
      <c r="C11" s="17">
        <v>63415437.740000002</v>
      </c>
      <c r="D11" s="16"/>
      <c r="E11" s="16"/>
      <c r="F11" s="15">
        <f t="shared" si="0"/>
        <v>63415437.740000002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-180657.74</v>
      </c>
      <c r="D14" s="16"/>
      <c r="E14" s="16"/>
      <c r="F14" s="15">
        <f t="shared" si="0"/>
        <v>-180657.74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37143949.32</v>
      </c>
      <c r="C20" s="15">
        <f>C9</f>
        <v>63234780</v>
      </c>
      <c r="D20" s="15">
        <f>D9</f>
        <v>-5435364.5099999998</v>
      </c>
      <c r="E20" s="15">
        <f>E16</f>
        <v>0</v>
      </c>
      <c r="F20" s="15">
        <f>SUM(B20:E20)</f>
        <v>94943364.809999987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-5885709.4699999997</v>
      </c>
      <c r="D27" s="15">
        <f>SUM(D28:D32)</f>
        <v>11815438.23</v>
      </c>
      <c r="E27" s="16"/>
      <c r="F27" s="15">
        <f t="shared" ref="F27:F32" si="1">SUM(B27:E27)</f>
        <v>5929728.7600000007</v>
      </c>
    </row>
    <row r="28" spans="1:6" ht="11.25" customHeight="1" x14ac:dyDescent="0.2">
      <c r="A28" s="8" t="s">
        <v>5</v>
      </c>
      <c r="B28" s="16"/>
      <c r="C28" s="16"/>
      <c r="D28" s="17">
        <v>6380073.7199999997</v>
      </c>
      <c r="E28" s="16"/>
      <c r="F28" s="15">
        <f t="shared" si="1"/>
        <v>6380073.7199999997</v>
      </c>
    </row>
    <row r="29" spans="1:6" ht="11.25" customHeight="1" x14ac:dyDescent="0.2">
      <c r="A29" s="8" t="s">
        <v>6</v>
      </c>
      <c r="B29" s="16"/>
      <c r="C29" s="17">
        <v>-5885709.4699999997</v>
      </c>
      <c r="D29" s="17">
        <v>5435364.5099999998</v>
      </c>
      <c r="E29" s="16"/>
      <c r="F29" s="15">
        <f t="shared" si="1"/>
        <v>-450344.95999999996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37143949.32</v>
      </c>
      <c r="C38" s="19">
        <f>+C20+C27</f>
        <v>57349070.530000001</v>
      </c>
      <c r="D38" s="19">
        <f>D20+D27</f>
        <v>6380073.7200000007</v>
      </c>
      <c r="E38" s="19">
        <f>+E20+E34</f>
        <v>0</v>
      </c>
      <c r="F38" s="19">
        <f>SUM(B38:E38)</f>
        <v>100873093.56999999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1" spans="1:6" ht="12.75" x14ac:dyDescent="0.25">
      <c r="A41" s="13"/>
    </row>
    <row r="43" spans="1:6" x14ac:dyDescent="0.25">
      <c r="A43" s="14" t="s">
        <v>31</v>
      </c>
      <c r="B43" s="14" t="s">
        <v>26</v>
      </c>
      <c r="D43" s="1"/>
      <c r="E43" s="1"/>
      <c r="F43" s="1"/>
    </row>
    <row r="44" spans="1:6" x14ac:dyDescent="0.25">
      <c r="A44" s="14" t="s">
        <v>27</v>
      </c>
      <c r="C44" s="14" t="s">
        <v>28</v>
      </c>
    </row>
    <row r="45" spans="1:6" x14ac:dyDescent="0.25">
      <c r="A45" s="14" t="s">
        <v>29</v>
      </c>
      <c r="C45" s="1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cp:lastPrinted>2026-02-05T16:28:01Z</cp:lastPrinted>
  <dcterms:created xsi:type="dcterms:W3CDTF">2018-11-20T16:40:47Z</dcterms:created>
  <dcterms:modified xsi:type="dcterms:W3CDTF">2026-02-05T16:50:22Z</dcterms:modified>
</cp:coreProperties>
</file>