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Auxiliar 3\Escritorio\CUENTA PUBLICA 4 TRIMESTRE 2025\"/>
    </mc:Choice>
  </mc:AlternateContent>
  <xr:revisionPtr revIDLastSave="0" documentId="8_{F777EF5D-1408-45D3-BF34-D5C38210F4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<sst xmlns="http://schemas.openxmlformats.org/spreadsheetml/2006/main" count="51" uniqueCount="43">
  <si>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</si>
  <si>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</si>
  <si>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</si>
  <si>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</si>
  <si>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</si>
  <si>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</si>
  <si>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</si>
  <si>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</si>
  <si>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</si>
  <si>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</si>
  <si>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</si>
  <si>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</si>
  <si>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</si>
  <si>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</si>
  <si>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</si>
  <si>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</si>
  <si>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</si>
  <si>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</si>
  <si>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</si>
  <si>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</si>
  <si>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</si>
  <si>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</si>
  <si>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</si>
  <si>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</si>
  <si>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</si>
  <si>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</si>
  <si>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</si>
  <si>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</si>
  <si>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</si>
  <si>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</si>
  <si>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</si>
  <si>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</si>
  <si>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</si>
  <si>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</si>
  <si>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</si>
  <si>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</si>
  <si>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Municipio de Tarimoro, Gto.
Flujo de Fondos
Del 1 de Enero al 31 de Diciembre de 2025
(Cifras en Pesos)</t>
  </si>
  <si>
    <t>______________________</t>
  </si>
  <si>
    <t>_________________________</t>
  </si>
  <si>
    <t>Saul Trejo Rojas</t>
  </si>
  <si>
    <t>C.P. Maria Guadalupe Rosillo Campos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</si>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</sst>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\-#,##0\ "/>
    <numFmt numFmtId="167" formatCode="_-&quot;$&quot;* #,##0.00_-;\-&quot;$&quot;* #,##0.00_-;_-&quot;$&quot;* &quot;-&quot;??_-;_-@_-"/>
    <numFmt numFmtId="168" formatCode="_-* #,##0.00_-;\-* #,##0.00_-;_-* &quot;-&quot;??_-;_-@_-"/>
    <numFmt numFmtId="170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0" fontId="1" fillId="0" borderId="0"/>
    <xf numFmtId="0" fontId="2" fillId="0" borderId="0"/>
    <xf numFmtId="170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9" applyFont="1" applyAlignment="1" applyProtection="1">
      <alignment horizontal="center"/>
      <protection locked="0"/>
    </xf>
    <xf numFmtId="0" fontId="2" fillId="0" borderId="0" xfId="2" applyAlignment="1" applyProtection="1">
      <alignment horizontal="center"/>
      <protection locked="0"/>
    </xf>
    <xf numFmtId="0" fontId="3" fillId="0" borderId="0" xfId="9" applyFont="1" applyAlignment="1" applyProtection="1">
      <alignment horizontal="center"/>
      <protection locked="0"/>
    </xf>
  </cellXfs>
  <cellStyles count="44">
    <cellStyle name="Euro" xfId="3" xr:uid="{FC4C7DA4-C356-4D74-B600-1E94E910DD0F}"/>
    <cellStyle name="Millares 2" xfId="4" xr:uid="{96B1781A-E640-44B1-865F-E718058D5A07}"/>
    <cellStyle name="Millares 2 2" xfId="5" xr:uid="{6FDA1B6B-8B38-412E-BF8F-1EECC47BB159}"/>
    <cellStyle name="Millares 2 2 2" xfId="18" xr:uid="{11C2AED6-0095-4FAA-92A8-FF7835BF0F19}"/>
    <cellStyle name="Millares 2 2 2 2" xfId="36" xr:uid="{F2E43F63-748C-4E06-A028-4E36D264BF42}"/>
    <cellStyle name="Millares 2 2 3" xfId="27" xr:uid="{340EFE0F-E1C2-4D61-BA5F-DB361E621E1F}"/>
    <cellStyle name="Millares 2 3" xfId="6" xr:uid="{7AD9FA32-E292-454C-B4CF-020EBF8F73C9}"/>
    <cellStyle name="Millares 2 3 2" xfId="19" xr:uid="{B2A50190-D4C9-4AD7-BCCD-F1663D210B85}"/>
    <cellStyle name="Millares 2 3 2 2" xfId="37" xr:uid="{FD3CA8F5-F0B3-44C0-8190-1F7939A9B5C6}"/>
    <cellStyle name="Millares 2 3 3" xfId="28" xr:uid="{12C2F0CE-15C4-4C92-9D97-E5D7B457F83E}"/>
    <cellStyle name="Millares 2 4" xfId="17" xr:uid="{3DA1A5A0-1D13-4581-A779-334B6457EED2}"/>
    <cellStyle name="Millares 2 4 2" xfId="35" xr:uid="{C295E839-47AA-4656-ABF6-77408932D804}"/>
    <cellStyle name="Millares 2 5" xfId="26" xr:uid="{776844B4-BFD6-4BDF-B9CD-CE4D1B69CA19}"/>
    <cellStyle name="Millares 3" xfId="7" xr:uid="{10CDB216-A58B-4703-8E0C-FDA44F30FF42}"/>
    <cellStyle name="Millares 3 2" xfId="20" xr:uid="{D6A03915-18CF-4853-80AF-0656DE16832A}"/>
    <cellStyle name="Millares 3 2 2" xfId="38" xr:uid="{A1CFDF69-DEF0-44B1-857B-F15AFCDC20D3}"/>
    <cellStyle name="Millares 3 3" xfId="29" xr:uid="{E91566D7-1CBC-4E1D-93B1-33A6DA5A4816}"/>
    <cellStyle name="Moneda 2" xfId="8" xr:uid="{E547C339-59BD-4573-84B8-DBFDD29B03FC}"/>
    <cellStyle name="Moneda 2 2" xfId="21" xr:uid="{AC709209-007E-472A-A8CC-70B15CC16FD2}"/>
    <cellStyle name="Moneda 2 2 2" xfId="39" xr:uid="{E7762955-C9EE-4881-BED0-02D2AA4FA3D1}"/>
    <cellStyle name="Moneda 2 3" xfId="30" xr:uid="{34EC0256-ADDF-46E3-951D-20FA57134181}"/>
    <cellStyle name="Normal" xfId="0" builtinId="0"/>
    <cellStyle name="Normal 2" xfId="1" xr:uid="{00000000-0005-0000-0000-000001000000}"/>
    <cellStyle name="Normal 2 2" xfId="9" xr:uid="{19FE1567-EF03-430A-8BC2-CFFDB5380109}"/>
    <cellStyle name="Normal 2 3" xfId="22" xr:uid="{78B035C1-0CA4-4561-B7EF-07E0149A48FF}"/>
    <cellStyle name="Normal 2 3 2" xfId="40" xr:uid="{786928D3-D0E0-48D2-86AB-1FD877730403}"/>
    <cellStyle name="Normal 2 4" xfId="31" xr:uid="{B0C23BE6-1A04-40D3-A7E3-4D4C849F9DC2}"/>
    <cellStyle name="Normal 3" xfId="10" xr:uid="{797BA728-326C-42D2-B55D-C397BD2D199A}"/>
    <cellStyle name="Normal 3 2" xfId="23" xr:uid="{F393E59C-60C4-4A86-AFF2-44C57A7A41BD}"/>
    <cellStyle name="Normal 3 2 2" xfId="41" xr:uid="{2D28AC67-80E9-4D37-9ADA-4553F352BFD5}"/>
    <cellStyle name="Normal 3 3" xfId="32" xr:uid="{68FC8106-2DA1-4FD9-92C5-3161AF06DD67}"/>
    <cellStyle name="Normal 4" xfId="11" xr:uid="{210799DF-17D2-4EBD-AB36-85A116AE97C6}"/>
    <cellStyle name="Normal 4 2" xfId="12" xr:uid="{AE3A9AA9-8BEA-4D69-8248-C89380E2FDA2}"/>
    <cellStyle name="Normal 5" xfId="13" xr:uid="{DC7C5BD1-E0FC-4F31-8242-6EFF0AFB37DF}"/>
    <cellStyle name="Normal 5 2" xfId="14" xr:uid="{A13B41FC-E664-4468-9EBB-B033147E845C}"/>
    <cellStyle name="Normal 6" xfId="15" xr:uid="{0F067CF1-8494-4BDF-A088-3DCAC1995015}"/>
    <cellStyle name="Normal 6 2" xfId="16" xr:uid="{F3BE60BC-AE07-4501-B8CD-3DBF16B5AB45}"/>
    <cellStyle name="Normal 6 2 2" xfId="25" xr:uid="{0E043DFE-6E09-4BED-B9BF-BA02C3BACAFE}"/>
    <cellStyle name="Normal 6 2 2 2" xfId="43" xr:uid="{F8048A14-6F7A-40AE-8741-B721761951E5}"/>
    <cellStyle name="Normal 6 2 3" xfId="34" xr:uid="{D3245C9F-9FF6-4B5F-ADCC-F70E263A4CD4}"/>
    <cellStyle name="Normal 6 3" xfId="24" xr:uid="{6EF67C75-61B6-434C-90A0-8A3F4646AD2A}"/>
    <cellStyle name="Normal 6 3 2" xfId="42" xr:uid="{911165D3-11D3-47D6-A3F9-27CA9B8F0E19}"/>
    <cellStyle name="Normal 6 4" xfId="33" xr:uid="{15636F34-F027-448C-996E-04200E6CD5D8}"/>
    <cellStyle name="Normal 7" xfId="2" xr:uid="{BCBE818A-7014-467D-ADD3-DB389BBCBE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showGridLines="0" tabSelected="1" workbookViewId="0">
      <selection activeCell="A42" sqref="A42:D45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246126365.66999999</v>
      </c>
      <c r="C3" s="11">
        <f t="shared" ref="C3:D3" si="0">SUM(C4:C13)</f>
        <v>203384372.13</v>
      </c>
      <c r="D3" s="12">
        <f t="shared" si="0"/>
        <v>203198462.02000001</v>
      </c>
    </row>
    <row r="4" spans="1:4" x14ac:dyDescent="0.2">
      <c r="A4" s="8" t="s">
        <v>1</v>
      </c>
      <c r="B4" s="13">
        <v>13748077.199999999</v>
      </c>
      <c r="C4" s="13">
        <v>12071810.810000001</v>
      </c>
      <c r="D4" s="14">
        <v>12071810.84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1976000</v>
      </c>
      <c r="C6" s="13">
        <v>0</v>
      </c>
      <c r="D6" s="14">
        <v>0</v>
      </c>
    </row>
    <row r="7" spans="1:4" x14ac:dyDescent="0.2">
      <c r="A7" s="8" t="s">
        <v>4</v>
      </c>
      <c r="B7" s="13">
        <v>8892083.1999999993</v>
      </c>
      <c r="C7" s="13">
        <v>6692096.3499999996</v>
      </c>
      <c r="D7" s="14">
        <v>6506186.1699999999</v>
      </c>
    </row>
    <row r="8" spans="1:4" x14ac:dyDescent="0.2">
      <c r="A8" s="8" t="s">
        <v>5</v>
      </c>
      <c r="B8" s="13">
        <v>4701060</v>
      </c>
      <c r="C8" s="13">
        <v>177688.58</v>
      </c>
      <c r="D8" s="14">
        <v>177688.64</v>
      </c>
    </row>
    <row r="9" spans="1:4" x14ac:dyDescent="0.2">
      <c r="A9" s="8" t="s">
        <v>6</v>
      </c>
      <c r="B9" s="13">
        <v>2802540</v>
      </c>
      <c r="C9" s="13">
        <v>277981.36</v>
      </c>
      <c r="D9" s="14">
        <v>277981.34000000003</v>
      </c>
    </row>
    <row r="10" spans="1:4" x14ac:dyDescent="0.2">
      <c r="A10" s="8" t="s">
        <v>7</v>
      </c>
      <c r="B10" s="13">
        <v>0</v>
      </c>
      <c r="C10" s="13">
        <v>0</v>
      </c>
      <c r="D10" s="14">
        <v>0</v>
      </c>
    </row>
    <row r="11" spans="1:4" x14ac:dyDescent="0.2">
      <c r="A11" s="8" t="s">
        <v>8</v>
      </c>
      <c r="B11" s="13">
        <v>175601837.03999999</v>
      </c>
      <c r="C11" s="13">
        <v>163682666.22</v>
      </c>
      <c r="D11" s="14">
        <v>163682666.22</v>
      </c>
    </row>
    <row r="12" spans="1:4" x14ac:dyDescent="0.2">
      <c r="A12" s="8" t="s">
        <v>9</v>
      </c>
      <c r="B12" s="13">
        <v>38404768.229999997</v>
      </c>
      <c r="C12" s="13">
        <v>16482128.810000001</v>
      </c>
      <c r="D12" s="14">
        <v>16482128.810000001</v>
      </c>
    </row>
    <row r="13" spans="1:4" x14ac:dyDescent="0.2">
      <c r="A13" s="8" t="s">
        <v>10</v>
      </c>
      <c r="B13" s="13">
        <v>0</v>
      </c>
      <c r="C13" s="13">
        <v>4000000</v>
      </c>
      <c r="D13" s="14">
        <v>4000000</v>
      </c>
    </row>
    <row r="14" spans="1:4" x14ac:dyDescent="0.2">
      <c r="A14" s="10" t="s">
        <v>11</v>
      </c>
      <c r="B14" s="15">
        <f>SUM(B15:B23)</f>
        <v>246126365.66999996</v>
      </c>
      <c r="C14" s="15">
        <f t="shared" ref="C14:D14" si="1">SUM(C15:C23)</f>
        <v>200478561.91999999</v>
      </c>
      <c r="D14" s="16">
        <f t="shared" si="1"/>
        <v>197909554.27000001</v>
      </c>
    </row>
    <row r="15" spans="1:4" x14ac:dyDescent="0.2">
      <c r="A15" s="8" t="s">
        <v>12</v>
      </c>
      <c r="B15" s="13">
        <v>98521164.730000004</v>
      </c>
      <c r="C15" s="13">
        <v>109001324.38</v>
      </c>
      <c r="D15" s="14">
        <v>109001324.38</v>
      </c>
    </row>
    <row r="16" spans="1:4" x14ac:dyDescent="0.2">
      <c r="A16" s="8" t="s">
        <v>13</v>
      </c>
      <c r="B16" s="13">
        <v>19123910.52</v>
      </c>
      <c r="C16" s="13">
        <v>15642744.68</v>
      </c>
      <c r="D16" s="14">
        <v>14233345.939999999</v>
      </c>
    </row>
    <row r="17" spans="1:4" x14ac:dyDescent="0.2">
      <c r="A17" s="8" t="s">
        <v>14</v>
      </c>
      <c r="B17" s="13">
        <v>54641213.700000003</v>
      </c>
      <c r="C17" s="13">
        <v>35834044.539999999</v>
      </c>
      <c r="D17" s="14">
        <v>34898341.770000003</v>
      </c>
    </row>
    <row r="18" spans="1:4" x14ac:dyDescent="0.2">
      <c r="A18" s="8" t="s">
        <v>9</v>
      </c>
      <c r="B18" s="13">
        <v>25129615.890000001</v>
      </c>
      <c r="C18" s="13">
        <v>17352474.82</v>
      </c>
      <c r="D18" s="14">
        <v>17194362.219999999</v>
      </c>
    </row>
    <row r="19" spans="1:4" x14ac:dyDescent="0.2">
      <c r="A19" s="8" t="s">
        <v>15</v>
      </c>
      <c r="B19" s="13">
        <v>3685900</v>
      </c>
      <c r="C19" s="13">
        <v>2002873.81</v>
      </c>
      <c r="D19" s="14">
        <v>2002873.81</v>
      </c>
    </row>
    <row r="20" spans="1:4" x14ac:dyDescent="0.2">
      <c r="A20" s="8" t="s">
        <v>16</v>
      </c>
      <c r="B20" s="13">
        <v>45024560.829999998</v>
      </c>
      <c r="C20" s="13">
        <v>16542619.689999999</v>
      </c>
      <c r="D20" s="14">
        <v>16476826.15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4102480</v>
      </c>
      <c r="D23" s="14">
        <v>4102480</v>
      </c>
    </row>
    <row r="24" spans="1:4" x14ac:dyDescent="0.2">
      <c r="A24" s="3" t="s">
        <v>29</v>
      </c>
      <c r="B24" s="17">
        <f>B3-B14</f>
        <v>0</v>
      </c>
      <c r="C24" s="17">
        <f>C3-C14</f>
        <v>2905810.2100000083</v>
      </c>
      <c r="D24" s="18">
        <f>D3-D14</f>
        <v>5288907.75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-5991223.8300000001</v>
      </c>
      <c r="D27" s="20">
        <f>SUM(D28:D34)</f>
        <v>-3673919.83</v>
      </c>
    </row>
    <row r="28" spans="1:4" x14ac:dyDescent="0.2">
      <c r="A28" s="8" t="s">
        <v>24</v>
      </c>
      <c r="B28" s="21">
        <v>0</v>
      </c>
      <c r="C28" s="21">
        <v>-3828911.13</v>
      </c>
      <c r="D28" s="22">
        <v>-2481129.3199999998</v>
      </c>
    </row>
    <row r="29" spans="1:4" x14ac:dyDescent="0.2">
      <c r="A29" s="8" t="s">
        <v>32</v>
      </c>
      <c r="B29" s="21">
        <v>0</v>
      </c>
      <c r="C29" s="21">
        <v>893623.97</v>
      </c>
      <c r="D29" s="22">
        <v>893623.97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0</v>
      </c>
      <c r="D31" s="22">
        <v>0</v>
      </c>
    </row>
    <row r="32" spans="1:4" x14ac:dyDescent="0.2">
      <c r="A32" s="8" t="s">
        <v>33</v>
      </c>
      <c r="B32" s="21">
        <v>0</v>
      </c>
      <c r="C32" s="21">
        <v>-3883895.66</v>
      </c>
      <c r="D32" s="22">
        <v>-2914373.47</v>
      </c>
    </row>
    <row r="33" spans="1:4" x14ac:dyDescent="0.2">
      <c r="A33" s="8" t="s">
        <v>27</v>
      </c>
      <c r="B33" s="21">
        <v>0</v>
      </c>
      <c r="C33" s="21">
        <v>1170757.9099999999</v>
      </c>
      <c r="D33" s="22">
        <v>1170757.9099999999</v>
      </c>
    </row>
    <row r="34" spans="1:4" x14ac:dyDescent="0.2">
      <c r="A34" s="8" t="s">
        <v>34</v>
      </c>
      <c r="B34" s="21">
        <v>0</v>
      </c>
      <c r="C34" s="21">
        <v>-342798.92</v>
      </c>
      <c r="D34" s="22">
        <v>-342798.92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8897034.0399999991</v>
      </c>
      <c r="D35" s="24">
        <f>SUM(D36:D38)</f>
        <v>8962827.5800000001</v>
      </c>
    </row>
    <row r="36" spans="1:4" x14ac:dyDescent="0.2">
      <c r="A36" s="8" t="s">
        <v>33</v>
      </c>
      <c r="B36" s="21">
        <v>0</v>
      </c>
      <c r="C36" s="21">
        <v>6765626.0899999999</v>
      </c>
      <c r="D36" s="22">
        <v>6798522.8600000003</v>
      </c>
    </row>
    <row r="37" spans="1:4" x14ac:dyDescent="0.2">
      <c r="A37" s="9" t="s">
        <v>27</v>
      </c>
      <c r="B37" s="21">
        <v>0</v>
      </c>
      <c r="C37" s="21">
        <v>2131407.9500000002</v>
      </c>
      <c r="D37" s="22">
        <v>2164304.7200000002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2905810.209999999</v>
      </c>
      <c r="D39" s="26">
        <f>D27+D35</f>
        <v>5288907.75</v>
      </c>
    </row>
    <row r="40" spans="1:4" x14ac:dyDescent="0.2">
      <c r="A40" s="1" t="s">
        <v>22</v>
      </c>
    </row>
    <row r="42" spans="1:4" x14ac:dyDescent="0.2">
      <c r="A42" s="33" t="s">
        <v>37</v>
      </c>
      <c r="B42" s="32"/>
      <c r="C42" s="31" t="s">
        <v>38</v>
      </c>
      <c r="D42" s="32"/>
    </row>
    <row r="43" spans="1:4" x14ac:dyDescent="0.2">
      <c r="A43" s="33" t="s">
        <v>39</v>
      </c>
      <c r="B43" s="32"/>
      <c r="C43" s="33" t="s">
        <v>40</v>
      </c>
      <c r="D43" s="32"/>
    </row>
    <row r="44" spans="1:4" x14ac:dyDescent="0.2">
      <c r="A44" s="33" t="s">
        <v>41</v>
      </c>
      <c r="B44" s="32"/>
      <c r="C44" s="33" t="s">
        <v>42</v>
      </c>
      <c r="D44" s="32"/>
    </row>
    <row r="45" spans="1:4" x14ac:dyDescent="0.2">
      <c r="A45" s="32"/>
      <c r="B45" s="32"/>
      <c r="C45" s="32"/>
      <c r="D45" s="32"/>
    </row>
  </sheetData>
  <mergeCells count="1">
    <mergeCell ref="A1:D1"/>
  </mergeCells>
  <pageMargins left="0.7" right="0.7" top="0.75" bottom="0.75" header="0.3" footer="0.3"/>
  <pageSetup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Auxiliar Tesoreria 3</cp:lastModifiedBy>
  <cp:lastPrinted>2026-02-05T20:26:30Z</cp:lastPrinted>
  <dcterms:created xsi:type="dcterms:W3CDTF">2017-12-20T04:54:53Z</dcterms:created>
  <dcterms:modified xsi:type="dcterms:W3CDTF">2026-02-05T20:27:00Z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